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13_ncr:1_{31862F3B-9E2F-49B3-A527-0BC4AFCFF41C}" xr6:coauthVersionLast="47" xr6:coauthVersionMax="47" xr10:uidLastSave="{00000000-0000-0000-0000-000000000000}"/>
  <bookViews>
    <workbookView xWindow="-28920" yWindow="-120" windowWidth="29040" windowHeight="16440" xr2:uid="{00000000-000D-0000-FFFF-FFFF00000000}"/>
  </bookViews>
  <sheets>
    <sheet name="PŘÍLOHA XXXIII" sheetId="65" r:id="rId1"/>
    <sheet name="EU REMA" sheetId="72" r:id="rId2"/>
    <sheet name="EU REM1" sheetId="67" r:id="rId3"/>
    <sheet name="EU REM2" sheetId="68" r:id="rId4"/>
    <sheet name="EU REM3" sheetId="69" r:id="rId5"/>
    <sheet name="EU REM4" sheetId="70" r:id="rId6"/>
    <sheet name="EU REM5" sheetId="71" r:id="rId7"/>
  </sheets>
  <definedNames>
    <definedName name="_Toc510626265" localSheetId="0">'PŘÍLOHA XXXIII'!#REF!</definedName>
    <definedName name="_Toc510626266" localSheetId="0">'PŘÍLOHA XXXIII'!#REF!</definedName>
    <definedName name="_Toc510626267" localSheetId="0">'PŘÍLOHA XXXIII'!#REF!</definedName>
    <definedName name="_Toc510626268" localSheetId="0">'PŘÍLOHA XXXIII'!#REF!</definedName>
    <definedName name="_Toc510626269" localSheetId="0">'PŘÍLOHA XXXIII'!#REF!</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0" i="69" l="1"/>
  <c r="F27" i="67"/>
  <c r="J30" i="69" l="1"/>
  <c r="I30" i="69"/>
  <c r="H30" i="69"/>
  <c r="G30" i="69"/>
  <c r="F30" i="69"/>
  <c r="E30" i="69"/>
  <c r="D30" i="69"/>
  <c r="G27" i="67" l="1"/>
  <c r="H27" i="67"/>
  <c r="I27" i="67"/>
</calcChain>
</file>

<file path=xl/sharedStrings.xml><?xml version="1.0" encoding="utf-8"?>
<sst xmlns="http://schemas.openxmlformats.org/spreadsheetml/2006/main" count="280" uniqueCount="203">
  <si>
    <t>a</t>
  </si>
  <si>
    <t>b</t>
  </si>
  <si>
    <t>c</t>
  </si>
  <si>
    <t>d</t>
  </si>
  <si>
    <t>e</t>
  </si>
  <si>
    <t>(a)</t>
  </si>
  <si>
    <t>(b)</t>
  </si>
  <si>
    <t>(d)</t>
  </si>
  <si>
    <t>(e)</t>
  </si>
  <si>
    <t>(f)</t>
  </si>
  <si>
    <t>(g)</t>
  </si>
  <si>
    <t>(c)</t>
  </si>
  <si>
    <t>f</t>
  </si>
  <si>
    <t>g</t>
  </si>
  <si>
    <t>h</t>
  </si>
  <si>
    <t>(h)</t>
  </si>
  <si>
    <t>(i)</t>
  </si>
  <si>
    <t>i</t>
  </si>
  <si>
    <t>j</t>
  </si>
  <si>
    <t>Tabulka EU REMA – Zásady odměňování</t>
  </si>
  <si>
    <t xml:space="preserve">Šablona EU REM1 – Výše odměn v účetním období </t>
  </si>
  <si>
    <t>Šablona EU REM2 – Zvláštní platby pracovníkům, jejichž pracovní činnosti mají podstatný dopad na rizikový profil daných institucí (vybraní zaměstnanci)</t>
  </si>
  <si>
    <t xml:space="preserve">Šablona EU REM3 – Odměny s odloženou splatností </t>
  </si>
  <si>
    <t>Šablona EU REM4 – Odměny ve výši 1 milion EUR nebo více ročně</t>
  </si>
  <si>
    <t>Šablona EU REM5 – Informace o odměnách pracovníků, jejichž pracovní činnosti mají podstatný dopad na rizikový profil daných institucí (vybraní zaměstnanci)</t>
  </si>
  <si>
    <t>Instituce popíší hlavní složky zásad odměňování a způsob jejich uplatňování. V příslušných případech popíší zejména následující složky:</t>
  </si>
  <si>
    <t>Zveřejňování kvalitativních informací</t>
  </si>
  <si>
    <t>Informace týkající se orgánů, jež na odměňování dohlíží, včetně:</t>
  </si>
  <si>
    <t>•</t>
  </si>
  <si>
    <t>názvu, složení a mandátu hlavního orgánu (vedoucího orgánu, resp. výboru pro odměňování), který dohlíží na uplatňování zásad odměňování, a kolikrát v daném účetním období zasedal</t>
  </si>
  <si>
    <t>informací o externích poradcích, kteří v souvislosti se zásadami odměňování poskytli poradenství, o tom, který orgán si jejich služby vyžádal a které oblasti rámce odměňování se poradenství týkalo</t>
  </si>
  <si>
    <t>popisu působnosti zásad odměňování dané instituce (např. podle regionů, předmětu činnosti), a do jaké míry platí i pro její dceřiné společnosti a pobočky ve třetích zemích</t>
  </si>
  <si>
    <t>popisu pracovníků či kategorií pracovníků, jejichž pracovní činnosti mají podstatný dopad na rizikový profil instituce</t>
  </si>
  <si>
    <t>Informace týkající se koncepce a struktury systému odměňování vybraných zaměstnanců, včetně:</t>
  </si>
  <si>
    <t>přehledu hlavních rysů a cílů zásad odměňování a informací o tom, jaký rozhodovací proces byl použit pro jejich stanovení a jaké jsou úlohy příslušných zainteresovaných subjektů</t>
  </si>
  <si>
    <t>informací o kritériích používaných k měření výkonnosti a při předem stanovených a následných úpravách po zohlednění rizik</t>
  </si>
  <si>
    <t>informace, zda vedoucí orgán nebo výbor pro odměňování (pokud byl zřízen) během uplynulého roku zásady odměňování instituce přezkoumal, a pokud ano, přehled provedených změn, důvodů k nim a jejich dopad na odměny</t>
  </si>
  <si>
    <t>informací o tom, jakým způsobem instituce zajišťuje, aby pracovníci zastávající funkce interní kontroly byli odměňováni nezávisle na obchodních útvarech, nad nimiž vykonávají dohled</t>
  </si>
  <si>
    <t>zásad a kritérií poskytování zaručené pohyblivé složky odměny a přiznávání odstupného</t>
  </si>
  <si>
    <t>Popis, jak jsou ve způsobech odměňování zohledňována stávající a budoucí rizika. Zpřístupňované informace zahrnují přehled hlavních rizik, jejich měření a jejich dopad na odměňování</t>
  </si>
  <si>
    <t>Poměry mezi stálou a pohyblivou složkou odměny stanovené podle čl. 94 odst. 1 písm. g) CRD</t>
  </si>
  <si>
    <t>Popis způsobu, jakým instituce zajišťuje provázanost výkonnosti během období měření výkonnosti s úrovní odměn, včetně:</t>
  </si>
  <si>
    <t>přehledu hlavních kritérií a ukazatelů výkonnosti instituce, obchodních útvarů a jednotlivců</t>
  </si>
  <si>
    <t>přehledu provázanosti výše jednotlivých pohyblivých složek odměny s výkonností instituce jako celku a výkonností jednotlivce</t>
  </si>
  <si>
    <t>kritérií používaných ke stanovení rovnováhy mezi různými druhy poskytovaných nástrojů, jako jsou akcie, rovnocenné vlastnické podíly, opce a další</t>
  </si>
  <si>
    <t>opatření, jež instituce zavede za účelem úpravy pohyblivé složky odměny v případě, že jsou ukazatele výkonnosti slabé, včetně uvedení kritérií, na jejichž základě instituce klasifikuje své ukazatele výkonnosti jako „slabé“</t>
  </si>
  <si>
    <t>Popis způsobu, jakým instituce upravuje odměny tak, aby zohledňovaly dlouhodobou výkonnost, včetně:</t>
  </si>
  <si>
    <t>přehledu zásad instituce týkajících se oddálení nároku na pohyblivou složku odměny, výplaty v podobě nástrojů, období zadržování a kritérií pro její přiznání, včetně případů, kdy se liší pro jednotlivé pracovníky nebo kategorie pracovníků</t>
  </si>
  <si>
    <t>Popis hlavních parametrů a zdůvodnění všech systémů pohyblivých složek odměny a dalších nepeněžních výhod podle čl. 450 odst. 1 písm. f) CRR, včetně:</t>
  </si>
  <si>
    <t>informací o zvláštních ukazatelích výkonnosti používaných ke stanovení pohyblivé složky odměny a kritérií používaných ke stanovení rovnováhy mezi různými druhy poskytovaných nástrojů, jako jsou akcie, rovnocenné vlastnické podíly, nástroje navázané na akcie, rovnocenné nepeněžní nástroje, opce a další</t>
  </si>
  <si>
    <t>Na žádost příslušného členského státu nebo příslušného orgánu celkové odměny pro každého člena vedoucího orgánu nebo vrcholného vedení</t>
  </si>
  <si>
    <t>Informace o tom, zda instituce využívá odchylky stanovené v čl. 94 odst. 3 CRD, v souladu s čl. 450 odst. 1 písm. k) CRR</t>
  </si>
  <si>
    <t>Pro účely tohoto bodu uvedou instituce, které takové odchylky využívají, zda tak činí na základě čl. 94 odst. 3 písmene a) nebo b) CRD. Instituce rovněž uvedou, pro které zásady odměňování využívají odchylku (odchylky), počet pracovníků, kteří mají z odchylky (odchylek) prospěch, a jejich celkovou odměnu v členění na pevnou a pohyblivou složku odměny.</t>
  </si>
  <si>
    <t>(j)</t>
  </si>
  <si>
    <t>Velké instituce zpřístupní rovněž kvantitativní informace o odměňování svého kolektivního vedoucího orgánu v členění na výkonné a nevýkonné členy v souladu s čl. 450 odst. 2 CRR</t>
  </si>
  <si>
    <t>Členové vedoucího orgánu v kontrolní funkci</t>
  </si>
  <si>
    <t xml:space="preserve">Členové vedoucího orgánu v řídící funkci </t>
  </si>
  <si>
    <t>Ostatní členové vrcholného vedení</t>
  </si>
  <si>
    <t>Ostatní vybraní zaměstnanci</t>
  </si>
  <si>
    <t>Pevná složka odměny</t>
  </si>
  <si>
    <t>Počet vybraných zaměstnanců</t>
  </si>
  <si>
    <t>Pevná složka odměny celkem</t>
  </si>
  <si>
    <t>z toho: peněžitá</t>
  </si>
  <si>
    <t>(netýká se EU)</t>
  </si>
  <si>
    <t>EU-4a</t>
  </si>
  <si>
    <t>z toho: akcie nebo rovnocenné vlastnické podíly</t>
  </si>
  <si>
    <t xml:space="preserve">z toho: nástroje spojené s akciemi nebo rovnocenné nepeněžní nástroje </t>
  </si>
  <si>
    <t>EU-5x</t>
  </si>
  <si>
    <t>z toho: ostatní nástroje</t>
  </si>
  <si>
    <t>z toho: jiné formy</t>
  </si>
  <si>
    <t>Pohyblivá složka odměny</t>
  </si>
  <si>
    <t>Pohyblivá složka odměny celkem</t>
  </si>
  <si>
    <t>z toho: odložená</t>
  </si>
  <si>
    <t>EU-13a</t>
  </si>
  <si>
    <t>EU-14a</t>
  </si>
  <si>
    <t>EU-13b</t>
  </si>
  <si>
    <t>EU-14b</t>
  </si>
  <si>
    <t>EU-14x</t>
  </si>
  <si>
    <t>EU-14y</t>
  </si>
  <si>
    <t>Celková odměna (2 + 10)</t>
  </si>
  <si>
    <t xml:space="preserve">Udělené zaručené pohyblivé odměny </t>
  </si>
  <si>
    <t>Udělené zaručené pohyblivé odměny – počet vybraných zaměstnanců</t>
  </si>
  <si>
    <t>Udělené zaručené pohyblivé odměny – celková výše</t>
  </si>
  <si>
    <t>z toho zaručené pohyblivé odměny udělené během daného účetního období, nezahrnuté v limitu prémií</t>
  </si>
  <si>
    <t>Odstupné přiznané za minulá období a vyplacené během účetního období</t>
  </si>
  <si>
    <t>Odstupné přiznané za minulá období a vyplacené během účetního období – počet vybraných zaměstnanců</t>
  </si>
  <si>
    <t>Odstupné přiznané za minulá období a vyplacené během účetního období – celková výše</t>
  </si>
  <si>
    <t>Odstupné přiznané během účetního období</t>
  </si>
  <si>
    <t>Odstupné přiznané během účetního období – počet vybraných zaměstnanců</t>
  </si>
  <si>
    <t>Odstupné přiznané během účetního období – celková výše</t>
  </si>
  <si>
    <t xml:space="preserve">z toho vyplacené během účetního období </t>
  </si>
  <si>
    <t>z toho odložené</t>
  </si>
  <si>
    <t>z toho odstupné vyplacené během daného účetního období, nezahrnuté v limitu prémií</t>
  </si>
  <si>
    <t>z toho nejvyšší částka, která byla přiznána jedné osobě</t>
  </si>
  <si>
    <t>Celková částka</t>
  </si>
  <si>
    <t>Jiné formy</t>
  </si>
  <si>
    <t>Ostatní nástroje</t>
  </si>
  <si>
    <t xml:space="preserve">Nástroje spojené s akciemi nebo rovnocenné nepeněžní nástroje </t>
  </si>
  <si>
    <t xml:space="preserve">
Akcie nebo rovnocenné vlastnické podíly</t>
  </si>
  <si>
    <t>Peněžité</t>
  </si>
  <si>
    <t>Členové vedoucího orgánu v řídící funkci</t>
  </si>
  <si>
    <t>Celková výše odměn s odloženou splatností za předchozí výkonnostní období, které byly přiznány, ale vztahuje se na ně období zadržování</t>
  </si>
  <si>
    <t xml:space="preserve">Celková výše odměn s odloženou splatností přiznaných před daným účetním obdobím, ale skutečně vyplacených v daném účetním období </t>
  </si>
  <si>
    <r>
      <t xml:space="preserve">Celková výše úprav během účetního období v důsledku implicitních úprav </t>
    </r>
    <r>
      <rPr>
        <i/>
        <sz val="11"/>
        <rFont val="Calibri"/>
        <family val="2"/>
        <scheme val="minor"/>
      </rPr>
      <t>ex post</t>
    </r>
    <r>
      <rPr>
        <sz val="11"/>
        <rFont val="Calibri"/>
        <family val="2"/>
        <scheme val="minor"/>
      </rPr>
      <t xml:space="preserve"> (tj. změn hodnoty odměn s odloženou splatností vlivem změn v cenách nástrojů)</t>
    </r>
  </si>
  <si>
    <t>Částka, o kterou je v daném účetním období na základě výkonnosti upravena odměna s odloženou splatností, která měla být přiznána v příštích výkonnostních obdobích</t>
  </si>
  <si>
    <t>Částka, o kterou je v daném účetním období na základě výkonnosti upravena odměna s odloženou splatností, která měla být přiznána v daném účetní období</t>
  </si>
  <si>
    <t xml:space="preserve">
z toho částka odměn, které mají být přiznány v následujících obdobích</t>
  </si>
  <si>
    <t xml:space="preserve">
z toho částka odměn, které mají být přiznány v daném účetním období</t>
  </si>
  <si>
    <t>Celková výše odměn s odloženou splatností přiznaných za předchozí výkonnostní období</t>
  </si>
  <si>
    <t>Odložené a zadržované odměny</t>
  </si>
  <si>
    <t>EU-h</t>
  </si>
  <si>
    <t>EU-g</t>
  </si>
  <si>
    <t>EUR</t>
  </si>
  <si>
    <t>Vybraní zaměstnanci, kteří jsou osobami s vysokými příjmy podle čl. 450 písm. i) CRR</t>
  </si>
  <si>
    <t>1 000 000 až ˂1 500 000</t>
  </si>
  <si>
    <t>1 500 000 až ˂2 000 000</t>
  </si>
  <si>
    <t>2 000 000 až ˂2 500 000</t>
  </si>
  <si>
    <t>2 500 000 až ˂3 000 000</t>
  </si>
  <si>
    <t>3 000 000 až ˂3 500 000</t>
  </si>
  <si>
    <t>3 500 000 až ˂4 000 000</t>
  </si>
  <si>
    <t>4 000 000 až ˂4 500 000</t>
  </si>
  <si>
    <t>4 500 000 až ˂5 000 000</t>
  </si>
  <si>
    <t>5 000 000 až ˂6 000 000</t>
  </si>
  <si>
    <t>6 000 000 až ˂7 000 000</t>
  </si>
  <si>
    <t>7 000 000 až ˂8 000 000</t>
  </si>
  <si>
    <t>x</t>
  </si>
  <si>
    <t>Seznam lze podle potřeby prodloužit, pokud jsou třeba další platová pásma.</t>
  </si>
  <si>
    <t xml:space="preserve">a </t>
  </si>
  <si>
    <t>Odměny členů vedoucího orgánu</t>
  </si>
  <si>
    <t>Oblast činnosti</t>
  </si>
  <si>
    <t>Členové vedoucího orgánu celkem</t>
  </si>
  <si>
    <t>Investiční bankovnictví</t>
  </si>
  <si>
    <t>Retailové bankovnictví</t>
  </si>
  <si>
    <t>Správa aktiv</t>
  </si>
  <si>
    <t>Korporátní funkce</t>
  </si>
  <si>
    <t>Funkce nezávislé interní kontroly</t>
  </si>
  <si>
    <t>Vše ostatní</t>
  </si>
  <si>
    <t xml:space="preserve">Celkem </t>
  </si>
  <si>
    <t>Počet vybraných zaměstnanců celkem</t>
  </si>
  <si>
    <t>z toho: členové vedoucího orgánu</t>
  </si>
  <si>
    <t>z toho: ostatní členové vrcholného vedení</t>
  </si>
  <si>
    <t>z toho: ostatní vybraní zaměstnanci</t>
  </si>
  <si>
    <t>Odměny vybraných zaměstnanců celkem</t>
  </si>
  <si>
    <t xml:space="preserve">z toho: pohyblivá složka odměny </t>
  </si>
  <si>
    <t xml:space="preserve">z toho: pevná složka odměny </t>
  </si>
  <si>
    <t xml:space="preserve">Příloha XXXIII </t>
  </si>
  <si>
    <t>Zpřístupňování informací o zásadách odměňování</t>
  </si>
  <si>
    <t>Výbor pro odměňování není zřízen.</t>
  </si>
  <si>
    <t>Představenstvo Banky stanovuje a schvaluje souhrnné zásady odměňování všech pracovníků. Dozorčí rada Banky stanovuje a schvaluje zásady odměňování vybraných pracovníků a pracovníků, k jejichž pověření vedením funkce se předem vyjadřuje, tj. funkce řízení rizik, funkce vnitřního auditu a funkce compliance. Pokud se jedná o organizační útvary Banky, které vykonávají dané činnosti, stanovuje dozorčí rada Banky pouze zásady odměňování osoby ve vedení dotčené funkce.</t>
  </si>
  <si>
    <t>Společnost nevyužila významným způsobem externí poradce při stanovení zásad odměňování.</t>
  </si>
  <si>
    <t>Banka rozlišuje následující dvě kategorie odměn:</t>
  </si>
  <si>
    <t>a) základní, pevnou složku odměny, která reflektuje náročnost pozice, znalosti, dovednosti a zkušenosti, stanovenou pracovní náplň pracovníka Banky v daném organizačním útvaru Banky a situaci na trhu práce; a</t>
  </si>
  <si>
    <t>Regionální působnost odměňování z hlediska zásad odměňování není relevantní.</t>
  </si>
  <si>
    <t>Zásady a postupy odměňování instituce jsou vymezeny vnitřními předpisy, které stanovují základní principy a zásady odměňování všech pracovníků Banky, a to v souladu s Vyhláškou a se zohledněním pravidel vymezených Sdělením a doporučeními EBA.</t>
  </si>
  <si>
    <t>Žádná forma odměny nesmí vybočovat z obecných zvyklostí a nesmí podněcovat pracovníky Banky k rizikovým operacím.</t>
  </si>
  <si>
    <t xml:space="preserve">c)      Banka v dostatečném časovém předstihu uvědomí všechny akcionáře Banky o tom, že bude žádat o souhlas s návrhem podle písm. a) výše;
</t>
  </si>
  <si>
    <t>e)     Banka neprodleně uvědomí Českou národní banku o rozhodnutích přijatých jejími akcionáři, a to včetně veškerých vyšších maximálních poměrů podle písm. a), které byly schváleny;</t>
  </si>
  <si>
    <t>f)      Vybraní pracovníci, jichž se uvedená vyšší maximální úroveň pohyblivé složky odměny podle písm. a) přímo týká, nesmějí případně přímo ani nepřímo uplatňovat při souvisejících jednáních jakákoli hlasovací práva, která mohou mít jako akcionáři Banky.</t>
  </si>
  <si>
    <t>v relevantních případech požadavky na držení podílů, jež mohou být uvaleny na vybrané pracovníky.</t>
  </si>
  <si>
    <t>Vnitřní předpisy Banky stanoví přesná pravidla, kdy nárok pracovníkovi na pohyblivou složku odměny nevznikne či může být tento nárok odejmut, případně snížen, resp. zanikne či může Banka po pracovníkovi již vyplacenou část pohyblivé složky odměny požadovat vrátit.</t>
  </si>
  <si>
    <r>
      <t xml:space="preserve">kritérií instituce pro úpravy </t>
    </r>
    <r>
      <rPr>
        <b/>
        <i/>
        <sz val="11"/>
        <rFont val="Calibri"/>
        <family val="2"/>
        <charset val="238"/>
        <scheme val="minor"/>
      </rPr>
      <t>ex post</t>
    </r>
    <r>
      <rPr>
        <b/>
        <sz val="11"/>
        <rFont val="Calibri"/>
        <family val="2"/>
        <charset val="238"/>
        <scheme val="minor"/>
      </rPr>
      <t xml:space="preserve"> (malus během oddálení a zpětné vymáhání po přiznání, pokud to vnitrostátní právo umožňuje)</t>
    </r>
  </si>
  <si>
    <t>Není relevantní.</t>
  </si>
  <si>
    <t>a. Vybraní pracovníci Banky mohou obdržet dlouhodobou pohyblivou složku odměny, jejíž nárok může být odložen do více let za účelem zohlednění výkonnosti Vybraných pracovníků v delším časovém horizontu, dlouhodobějších výsledků Banky a vývoje rizik v období, které zohledňuje cyklus podnikání Banky; a</t>
  </si>
  <si>
    <t>Cílem pohyblivé složky odměny je poskytnout pracovníkům Banky odměnu v závislosti na jejich výkonnosti, přístupu a dosahovaných pracovních výsledcích a motivovat pracovníky Banky k setrvání ve své funkci v pracovním poměru s Bankou. Pohyblivá složka odměny je nenárokovou složkou odměny a v určitých případech lze (mimo jiné i při porušení pracovních povinností příslušným pracovníkem) pohyblivou složky odměny krátit nebo zcela nevyplatit.</t>
  </si>
  <si>
    <t>Pohyblivá složka odměny může být poskytována pouze za předpokladu, že na její výplatu byly Bankou vytvořeny zdroje a likvidita Banky dle ukazatelů LCR a NSFR neklesne od 100 % a byla splněna všechna další kritéria pro výplatu pohyblivé složky odměny, jak jsou  vymezena v příslušných vnitřních předpisech Banky.</t>
  </si>
  <si>
    <t>Systém odměňování pracovníků Banky podporuje přímou vazbu na podávaný individuální či týmový výkon.</t>
  </si>
  <si>
    <t xml:space="preserve">Při stanovování základní mzdy za odvedenou práci se zohledňuje situace na českém trhu odměňování i hledisko interní spravedlnosti v Bance. Každá pozice je zařazena do příslušné mzdové třídy dle náročnosti, složitosti a odpovědnosti dané pozice, což ovlivňuje případnou diferenciaci odměňování. </t>
  </si>
  <si>
    <t>Benefity v Bance obsahují základní sadu nástrojů pro posilování spokojenosti zaměstnanců.</t>
  </si>
  <si>
    <t>Představenstvo Banky stanovuje a schvaluje souhrnné zásady odměňování všech pracovníků. Dozorčí rada Banky stanovuje a schvaluje zásady odměňování Vybraných pracovníků a pracovníků, k jejichž pověření vedením funkce se předem vyjadřuje, tj. funkce řízení rizik, funkce vnitřního auditu a funkce compliance. Pokud se jedná o organizační útvary Banky, které vykonávají dané činnosti, stanovuje Dozorčí rada Banky pouze zásady odměňování osoby ve vedení dotčené funkce.</t>
  </si>
  <si>
    <t>Obecné zásady odměňování podporují řádné a efektivní řízení rizik a jsou s nimi v souladu, nepodňecují zaměstnance k podstupování rizika nad rámec míry rizika akceptované Bankou.</t>
  </si>
  <si>
    <t>Pohyblivá složka odměny může být poskytována pouze za předpokladu, že na její výplatu byly Bankou vytvořeny zdroje a likvidita Banky dle ukazatelů LCR a NSFR neklesne od 100 %. Zároveň musí být splněna veškerá kritéria pro výplatu pohyblivé složky odměny, která jsou vymezena v příslušných vnitřních předpisech Banky.</t>
  </si>
  <si>
    <t>Nepeněžní nástroje (tzv. Instrumenty) jsou založeny na principu stínového akciového schématu a jsou vázány na vývoj hodnoty konsolidovaného vlastního kapitálu Banky.</t>
  </si>
  <si>
    <t>Nárok na pohyblivou složku odměny nebo jakékoli její části je přiznán pouze tehdy, je-li to udržitelné vzhledem k celkové finanční situaci Banky a odůvodněné výkonnosti dotčeného útvaru a individuální pracovní výkonností Vybraného pracovníka. V opačném případě se nárok nepřizná, anebo se přizná pouze v omezeném rozsahu.</t>
  </si>
  <si>
    <t>V případě nepříznivé finanční výkonnosti Banky nebo jejího poklesu je celková pohyblivá složka odměn podstatně snížena.</t>
  </si>
  <si>
    <t>Banka zavedla opatření, která jí umožnují odejmout již přiznanou pohyblivou složku odměny Vybraného pracovníka nebo jakékoli její části a požadovat zpět již vyplacenou pohyblivou složku odměny. Přehodnocení nároku Vybraného pracovníka na pohyblivou složku odměny (nebo její část) může být provedeno ve vztahu k již vyplacené i k dosud nevyplacené pohyblivé složce odměny (nebo její části) v případě závažného pochybení Vybraného pracovníka, nedodržení odpovídajících standardů důvěryhodnosti, odborné způsobilosti a zkušenosti ze strany Vybraného pracovníka, Vybraný pracovník se účastnil nebo nesl odpovědnost za jednání vedoucí k významným ztrátám Banky, záporného čistého výsledku hospodaření Banky, pokud byl plánován kladný čistý výsledek hospodaření či v případě vyšší realizované ztráty Banky, než bylo plánováno, atd.</t>
  </si>
  <si>
    <t>b) pohyblivou složku odměny (je-li stanovena), která je založená na výsledcích osobních (či případně týmových) priorit a přístupu pracovníka Banky se zohledněním výsledků Banky, s tím, že:</t>
  </si>
  <si>
    <t>b. pracovníci ve vnitřních kontrolních funkcích jsou odměňováni podle plnění cílů stanovených pro danou kontrolní funkci, nezávisle na výkonnosti útvarů, které kontrolují (má vliv na nastavení poměru mezi pohyblivou složkou odměny odvisející od osobních priorit a výsledků Banky).</t>
  </si>
  <si>
    <t>Okruh vybraných skupin pracovníků je definován na základě posouzení vlivu jednotlivých pracovníků na celkový rizikový profil banky (posouzení kvantitativních, kvalitativních, příp. dalších zvolených kritérií). Na identifikované osoby jsou aplikovány požadavky regulace s ohledem na význam a velikost instituce. Seznam identifikovaných osob je každoročně aktualizován na základě prováděné analýzy.</t>
  </si>
  <si>
    <t>Systém odměňování Banky je postaven primárně na dvou základních složkách: základní mzdě, jakožto pevné složky odměny, a pohyblivé složce odměny za osobní či týmové priority. Poměr váhy osobních priorit a výsledků Banky v rámci pohyblivé složky odměny vychází z charakteru pozice zaměstnance. Cílová výše pohyblivé složky odměny zaměstnance je vyjádřena v procentech, ve vybraných případech pak rovnou v absolutních částkách (prodejní pozice na provizním odměňovacím schématu).</t>
  </si>
  <si>
    <t xml:space="preserve">Banka ve svém odměňování respektuje interní spravedlnost, která vychází z koncepce, aby za stejnou práci, výkon a za stejných transparentních okolností bylo odměňování zaměstnanců spravedlivé a rovné. Na celkovou výši odměňování zaměstnance nesmí mít vliv pohlaví, věk, vyznání či jakékoli jiné obdobné faktory zaměstnance. </t>
  </si>
  <si>
    <t>Zásady jsou genderově neutrální, tj. pracovníci, nezávisle na jejich pohlaví, jsou odměňováni stejně za stejnou práci a práci stejné hodnoty. Toto se týká veškerých aspektů odměňování, včetně podmínek pro přiznávání a vyplácení jednotlivých složek odměny.</t>
  </si>
  <si>
    <t>Stěžejním aspektem v nastavení odměňování Banky je zejména udržení interní spravedlnosti a konkurenceschopnosti na trhu práce. Mzdy pracovníků Banky se mezi sebou odlišují tak, aby reflektovaly individuální přínos, senioritu, potenciál, schopnost ovlivnit výsledky Banky, kterých má být pro dané období dosaženo, a další faktory, které jsou pro dané pozice relevantní a charakteristické.</t>
  </si>
  <si>
    <t xml:space="preserve">Mzdová politika Banky prochází každoroční aktualizací a odráží strategii Banky, situaci na trhu odměňování a další vnějšími faktory (ekonomická situace, atd.). </t>
  </si>
  <si>
    <t>Při nastavování systému odměňování vychází Banka z podstaty, že odměňování nesmí pobízet zaměstnance k přijímání rizik, která by nebyla v toleranci s podstupovanými riziky Banky. Banka každoročně identifikuje zaměstnance, kteří svým dopadem ovlivňují rizikový profil Banky a spadají tak mezi tzv. Vybrané pracovníky Banky, na jejichž odměňování se vztahují zvláštní regulatorní požadavky. Návrh na přiznání a výplatu pohyblivé složky odměny u těchto pracovníků podléhá schválení Dozorčí rady (u členů představenstva Banky i Valné Hromady).</t>
  </si>
  <si>
    <t xml:space="preserve">Výkonnostní kritéria reflektují nejen dlouhodobé strategické směřování Banky, ale i jednotlivé krátkodobé cíle, které jsou nutné pro dosahování dlouhodobých cílů a vize Banky. Nastavování jednotlivých cílů reflektuje pozici, zodpovědnost a rizikovost každé pozice. Cílem takového přístupu je zejména motivace každého zaměstnance k naplňování klíčových cílů a tím i celkové strategie Banky. Výkonnostní kritéria mají svůj relevantní kvalitativní i kvantitativní charakter. </t>
  </si>
  <si>
    <t>Pracovníci ve vnitřních kontrolních funkcích jsou odměňováni podle plnění cílů stanovených pro danou vnitřní kontrolní funkci, nezávisle na výkonnosti útvarů, které kontrolují. Pohyblivá složka odměny těchto pracovníků vyplývá hlavně z cílů kontroly; z výsledků dosažených Bankou může vycházet pouze do určité míry. Pracovníci ve vnitřních kontrolních funkcích proto mají speciálně nastavený poměr mezi pohyblivou složkou odměny odvíjející se od splnění osobních priorit a pohyblivou složkou odměny odvíjející se od výsledků Banky s tím, že větší váhu má v rámci jejich pohyblivé složky odměny ta část, která odvisí od splnění osobních priorit zaměstnance.</t>
  </si>
  <si>
    <t>Zaručené pohyblivé složky odměny Banka neposkytuje.</t>
  </si>
  <si>
    <t>Zákonné odstupné se odvíjí dle ustanovení Zákoníku práce. Dohodnuté odstupné nad zákonem stanovenou výši se považuje za pohyblivou složku odměny.</t>
  </si>
  <si>
    <t>Výkonnostní kritéria reflektují dlouhodobé strategické směřování Banky, ale i jednotlivé krátkodobé cíle, které jsou nutné pro dosahování dlouhodobých cílů a vize Banky. Nastavování jednotlivých cílů reflektuje pozici, zodpovědnost a rizikovost každé pozic. Cílem je zejména motivace každého zaměstnance k naplňování klíčových cílů a tím celkové strategie Banky. Výkonnostní kritéria mají svůj relevantní kvalitativní i kvantitativní charakter. Banka každoročně identifikuje pracovníky, kteří svým dopadem ovlivňují rizikový profil Banky a spadají tak mezi tzv. Vybrané pracovníky Banky, na jejichž odměňování se vztahují zvláštní regulatorní podmínky a zároveň návrh na přiznání a výplatu pohyblivé složky odměny u nich podléhá schválení Dozorčí rady (u členů představenstva Banky i Valné Hromady). Vybraní pracovníci mají nastaveny principy pohyblivé složky odměny tak, aby byla zohledněna jejich výkonnost v delším časovém horizontu, dlouhodobější výsledky Banky i vývoj rizik v období, které zohledňuje cyklus podnikání Banky.</t>
  </si>
  <si>
    <t>Pohyblivá složka odměny pracovníka Banky nesmí přesáhnout 100 % jeho pevné složky odměny, pokud není schváleno Valnou hromadu Banky (případně jediným akcionářem Banky vykonávajícím působnost Valné hromady Banky) jinak. Pohyblivá složka odměny však nikdy nesmí překročit 200 % pevné složky odměny pracovníka.</t>
  </si>
  <si>
    <t>Vznikne-li potřeba zvýšit poměr pevné a pohyblivé složky odměny pracovníka z hlediska vyšší výplaty pohyblivé složky odměny, pak se uplatní následující postup:</t>
  </si>
  <si>
    <t>a)     akcionáři Banky projednají vyšší poměr na Valné hromadě Banky na základě podrobného doporučení vypracovaného Bankou obsahujícího důvody pro požadované schválení a jeho rozsah, včetně uvedení počtu Vybraných pracovníků, na které se bude vztahovat, jejich funkce, a očekávaný dopad na požadavek udržovat řádný kapitál;</t>
  </si>
  <si>
    <t>b)     akcionáři Banky projednají požadovaný vyšší poměr odměny na Valné hromadě Banky alespoň 66% většinou za předpokladu, že je zastoupeno minimálně 50 % akcií nebo rovnocenných vlastnických podílů, nebo v případě nesplnění této podmínky, 75% většinou zastoupených akcií nebo vlastnických podílů;</t>
  </si>
  <si>
    <t>d)     Banka neprodleně uvědomí Českou národní banku o svém doporučení akcionářům Banky i o navrhovaném vyšším maximálním poměru pevné a pohyblivé složky odměny pracovníka a jeho odůvodnění a je schopna České národní bance prokázat, že navrhovaný vyšší poměr není v rozporu s povinnostmi povinné osoby podle příslušných právních předpisů, s ohledem zejména na požadavky na kapitál;</t>
  </si>
  <si>
    <t>Mezi hlavní mechanismy, které slouží k případné úpravě odměny s ohledem na dlouhodobý výkon a snahu omezit rizikové chování Vybraných pracovníků, patří odložení výplaty podstatné části jejich pohyblivé složky odměny do více let a převedení části pohyblivé složky odměny do nepeněžních nástrojů (tzv. Instrumentů). Mezi další nástroje se řadí nevyplacení části nebo celé již přiznané pohyblivé složky odměny či vyžadování zpětného vrácení již vyplacené pohyblivé složky odměny.</t>
  </si>
  <si>
    <t>Banka definuje osobní priority pracovníka, které odpovídají povaze pozice každého pracovníka a zohledňují jeho individuální výkon, postoj a přístup pracovníka a firemní cíle vytyčené na úrovni celé Banky. Někdy jdou v rámci osobních priorit pracovníka zohledňovány i předem definované týmové priority.</t>
  </si>
  <si>
    <t>1. Osobní priority musí být v souladu s definovanými výsledky Banky, kterých má být za dané období dosaženo. Vytyčené výsledky Banky za dané období se rolují napříč celou Bankou a promítají se v konkrétních osobních prioritách jednotlivých pracovníků. Nastavování, kontrola plnění a vyhodnocování osobních priorit spadá do kompetence a zodpovědnosti přímého nadřízeného daného pracovníka.</t>
  </si>
  <si>
    <t>2. Vytyčené výsledky Banky, kterých má být za dané období dosaženo: nastavuje Vrcholné vedení Banky a skládají se z hlavních finančních a nefinančních ukazatelů, které Banky pro tyto účely sleduje.</t>
  </si>
  <si>
    <t>U Vybraných pracovníků s významným vlivem na rizikový profil Banky je na základě požadavků regulace přiznání a výplata části jejich pohyblivé složky odměny odloženo do více let za účelem zohlednění dllouhodobé výkonnosti Vybraného pracovníka, dlouhodobějších výsledků Banky a vývoje rizik v období, které zohledňuje cyklus podnikání Banky. Zároveň je část jejich nároku na pohyblivou složku odměny převáděna do nepeněžních nástrojů (tzv. Instrumentů). Hodnota Instrumentů je vázána na hodnotu konsolidovaného vlastního kapitálu Banky.</t>
  </si>
  <si>
    <t>V případě, že Vybraný pracovník dosáhl výší své pohyblivé složky odměny za hodnocené období tzv. mimořádně vysoké odměny, je na odměňování aplikována ještě přísnější zvláštní regulatorní opatření.</t>
  </si>
  <si>
    <t>Pohyblivá složka odměny je nenároková a navázána na vyhodnocení osobních priorit a potvrzených výsledcích Banky za dané období.</t>
  </si>
  <si>
    <t>Provizní odměňování se vztahuje na zaměstnance na prodejních pozicích. Toto odměňování vychází z předem definovaných (zpravidla měsíčních) cílů, které odvisí od celkových obchodních cílů.</t>
  </si>
  <si>
    <t>U Vybraných pracovníků je při splnění stanovených regulatorních kritérií část nároku na pohyblivou složku odměny převáděn do nepeněžních nástrojů (tzv.Instrumentů), jejichž vyhodnocení odvisí od vývoje hodnoty konsolidovaného vlastního kapitálu Banky. Doba pro odložení výplaty takto převedené části pohyblivé složky odměny v nepeněžních nástrojích je vždy jeden rok.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</si>
</sst>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36"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20"/>
      <name val="Arial"/>
      <family val="2"/>
    </font>
    <font>
      <sz val="10"/>
      <name val="Arial"/>
      <family val="2"/>
    </font>
    <font>
      <b/>
      <sz val="12"/>
      <name val="Arial"/>
      <family val="2"/>
    </font>
    <font>
      <b/>
      <sz val="11"/>
      <color theme="1"/>
      <name val="Calibri"/>
      <family val="2"/>
      <scheme val="minor"/>
    </font>
    <font>
      <sz val="11"/>
      <name val="Calibri"/>
      <family val="2"/>
      <scheme val="minor"/>
    </font>
    <font>
      <u/>
      <sz val="11"/>
      <color theme="10"/>
      <name val="Calibri"/>
      <family val="2"/>
      <scheme val="minor"/>
    </font>
    <font>
      <sz val="12"/>
      <name val="Calibri"/>
      <family val="2"/>
      <scheme val="minor"/>
    </font>
    <font>
      <b/>
      <sz val="11"/>
      <name val="Calibri"/>
      <family val="2"/>
      <scheme val="minor"/>
    </font>
    <font>
      <b/>
      <sz val="10"/>
      <name val="Arial"/>
      <family val="2"/>
    </font>
    <font>
      <b/>
      <sz val="14"/>
      <color theme="1"/>
      <name val="Calibri"/>
      <family val="2"/>
      <scheme val="minor"/>
    </font>
    <font>
      <b/>
      <sz val="14"/>
      <name val="Calibri"/>
      <family val="2"/>
      <scheme val="minor"/>
    </font>
    <font>
      <i/>
      <sz val="11"/>
      <name val="Calibri"/>
      <family val="2"/>
      <scheme val="minor"/>
    </font>
    <font>
      <sz val="11"/>
      <color theme="1"/>
      <name val="Calibri"/>
      <family val="2"/>
      <scheme val="minor"/>
    </font>
    <font>
      <u/>
      <sz val="10"/>
      <color indexed="12"/>
      <name val="Arial"/>
      <family val="2"/>
    </font>
    <font>
      <sz val="11"/>
      <name val="Calibri"/>
      <family val="2"/>
    </font>
    <font>
      <sz val="8"/>
      <color rgb="FFFF0000"/>
      <name val="Calibri"/>
      <family val="2"/>
      <scheme val="minor"/>
    </font>
    <font>
      <strike/>
      <sz val="11"/>
      <name val="Calibri"/>
      <family val="2"/>
      <scheme val="minor"/>
    </font>
    <font>
      <b/>
      <sz val="9"/>
      <name val="Verdana"/>
      <family val="2"/>
    </font>
    <font>
      <sz val="11"/>
      <name val="Calibri"/>
      <family val="2"/>
      <charset val="238"/>
      <scheme val="minor"/>
    </font>
    <font>
      <b/>
      <sz val="11"/>
      <color theme="1"/>
      <name val="Calibri"/>
      <family val="2"/>
      <charset val="238"/>
      <scheme val="minor"/>
    </font>
    <font>
      <b/>
      <sz val="11"/>
      <name val="Calibri"/>
      <family val="2"/>
      <charset val="238"/>
      <scheme val="minor"/>
    </font>
    <font>
      <sz val="11"/>
      <color rgb="FF000000"/>
      <name val="Calibri"/>
      <family val="2"/>
      <charset val="238"/>
      <scheme val="minor"/>
    </font>
    <font>
      <sz val="14"/>
      <name val="Calibri"/>
      <family val="2"/>
      <scheme val="minor"/>
    </font>
    <font>
      <sz val="11"/>
      <color indexed="8"/>
      <name val="Calibri"/>
      <family val="2"/>
      <charset val="238"/>
      <scheme val="minor"/>
    </font>
    <font>
      <b/>
      <strike/>
      <sz val="11"/>
      <name val="Calibri"/>
      <family val="2"/>
      <charset val="238"/>
      <scheme val="minor"/>
    </font>
    <font>
      <b/>
      <sz val="13"/>
      <name val="Calibri"/>
      <family val="2"/>
      <scheme val="minor"/>
    </font>
    <font>
      <b/>
      <sz val="11"/>
      <name val="Calibri"/>
      <family val="2"/>
      <charset val="238"/>
    </font>
    <font>
      <b/>
      <sz val="10"/>
      <color rgb="FF000000"/>
      <name val="Arial"/>
      <family val="2"/>
      <charset val="238"/>
    </font>
    <font>
      <b/>
      <i/>
      <sz val="11"/>
      <name val="Calibri"/>
      <family val="2"/>
      <charset val="238"/>
      <scheme val="minor"/>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tint="-0.14999847407452621"/>
        <bgColor indexed="64"/>
      </patternFill>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theme="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22">
    <xf numFmtId="0" fontId="0" fillId="0" borderId="0"/>
    <xf numFmtId="0" fontId="7" fillId="2" borderId="2" applyNumberFormat="0" applyFill="0" applyBorder="0" applyAlignment="0" applyProtection="0">
      <alignment horizontal="left"/>
    </xf>
    <xf numFmtId="0" fontId="8" fillId="0" borderId="0">
      <alignment vertical="center"/>
    </xf>
    <xf numFmtId="0" fontId="8" fillId="0" borderId="0">
      <alignment vertical="center"/>
    </xf>
    <xf numFmtId="0" fontId="9" fillId="0" borderId="0" applyNumberFormat="0" applyFill="0" applyBorder="0" applyAlignment="0" applyProtection="0"/>
    <xf numFmtId="3" fontId="8" fillId="3" borderId="1" applyFont="0">
      <alignment horizontal="right" vertical="center"/>
      <protection locked="0"/>
    </xf>
    <xf numFmtId="0" fontId="12" fillId="0" borderId="0" applyNumberFormat="0" applyFill="0" applyBorder="0" applyAlignment="0" applyProtection="0"/>
    <xf numFmtId="0" fontId="8" fillId="5" borderId="1" applyNumberFormat="0" applyFont="0" applyBorder="0">
      <alignment horizontal="center" vertical="center"/>
    </xf>
    <xf numFmtId="0" fontId="15" fillId="2" borderId="7" applyFont="0" applyBorder="0">
      <alignment horizontal="center" wrapText="1"/>
    </xf>
    <xf numFmtId="0" fontId="8" fillId="0" borderId="0"/>
    <xf numFmtId="0" fontId="6" fillId="0" borderId="0"/>
    <xf numFmtId="0" fontId="8" fillId="0" borderId="0"/>
    <xf numFmtId="0" fontId="5" fillId="0" borderId="0"/>
    <xf numFmtId="0" fontId="20" fillId="0" borderId="0" applyNumberFormat="0" applyFill="0" applyBorder="0" applyAlignment="0" applyProtection="0">
      <alignment vertical="top"/>
      <protection locked="0"/>
    </xf>
    <xf numFmtId="0" fontId="8" fillId="0" borderId="0"/>
    <xf numFmtId="0" fontId="8" fillId="0" borderId="0"/>
    <xf numFmtId="9" fontId="19" fillId="0" borderId="0" applyFont="0" applyFill="0" applyBorder="0" applyAlignment="0" applyProtection="0"/>
    <xf numFmtId="0" fontId="8" fillId="0" borderId="0"/>
    <xf numFmtId="0" fontId="4" fillId="0" borderId="0"/>
    <xf numFmtId="0" fontId="2" fillId="0" borderId="0"/>
    <xf numFmtId="43" fontId="19" fillId="0" borderId="0" applyFont="0" applyFill="0" applyBorder="0" applyAlignment="0" applyProtection="0"/>
    <xf numFmtId="0" fontId="1" fillId="0" borderId="0"/>
  </cellStyleXfs>
  <cellXfs count="141">
    <xf numFmtId="0" fontId="0" fillId="0" borderId="0" xfId="0"/>
    <xf numFmtId="0" fontId="10" fillId="0" borderId="0" xfId="0" applyFont="1"/>
    <xf numFmtId="0" fontId="0" fillId="0" borderId="1" xfId="0" applyBorder="1" applyAlignment="1">
      <alignment horizontal="center"/>
    </xf>
    <xf numFmtId="0" fontId="0" fillId="0" borderId="1" xfId="0" applyBorder="1" applyAlignment="1">
      <alignment horizontal="center" vertical="center"/>
    </xf>
    <xf numFmtId="0" fontId="0" fillId="0" borderId="1" xfId="0" applyBorder="1"/>
    <xf numFmtId="0" fontId="11" fillId="0" borderId="1" xfId="0" applyFont="1" applyBorder="1" applyAlignment="1">
      <alignment horizontal="center" vertical="center" wrapText="1"/>
    </xf>
    <xf numFmtId="0" fontId="11" fillId="0" borderId="0" xfId="0" applyFont="1"/>
    <xf numFmtId="0" fontId="14" fillId="0" borderId="0" xfId="0" applyFont="1"/>
    <xf numFmtId="0" fontId="0" fillId="0" borderId="0" xfId="0" applyAlignment="1">
      <alignment vertical="center"/>
    </xf>
    <xf numFmtId="0" fontId="11" fillId="0" borderId="1" xfId="0" applyFont="1" applyBorder="1" applyAlignment="1">
      <alignment horizontal="center" vertical="center"/>
    </xf>
    <xf numFmtId="0" fontId="11" fillId="0" borderId="1" xfId="0" applyFont="1" applyBorder="1"/>
    <xf numFmtId="0" fontId="16" fillId="0" borderId="0" xfId="0" applyFont="1" applyAlignment="1">
      <alignment vertical="center"/>
    </xf>
    <xf numFmtId="0" fontId="11" fillId="0" borderId="1" xfId="0" applyFont="1" applyBorder="1" applyAlignment="1">
      <alignment wrapText="1"/>
    </xf>
    <xf numFmtId="0" fontId="11" fillId="0" borderId="1" xfId="0" applyFont="1" applyBorder="1" applyAlignment="1">
      <alignment horizontal="left" vertical="center" wrapText="1"/>
    </xf>
    <xf numFmtId="0" fontId="11" fillId="0" borderId="0" xfId="0" applyFont="1" applyAlignment="1">
      <alignment horizontal="left"/>
    </xf>
    <xf numFmtId="0" fontId="21" fillId="0" borderId="0" xfId="0" applyFont="1" applyAlignment="1">
      <alignment horizontal="center" vertical="center"/>
    </xf>
    <xf numFmtId="0" fontId="21" fillId="0" borderId="5" xfId="0" applyFont="1" applyBorder="1" applyAlignment="1">
      <alignment horizontal="center" vertical="center"/>
    </xf>
    <xf numFmtId="0" fontId="11" fillId="0" borderId="1" xfId="0" applyFont="1" applyBorder="1" applyAlignment="1">
      <alignment horizontal="center"/>
    </xf>
    <xf numFmtId="0" fontId="22" fillId="0" borderId="0" xfId="0" applyFont="1"/>
    <xf numFmtId="0" fontId="11" fillId="0" borderId="1" xfId="0" applyFont="1" applyBorder="1" applyAlignment="1">
      <alignment horizontal="left" indent="2"/>
    </xf>
    <xf numFmtId="0" fontId="11" fillId="4" borderId="1" xfId="0" applyFont="1" applyFill="1" applyBorder="1"/>
    <xf numFmtId="0" fontId="11" fillId="0" borderId="1" xfId="0" applyFont="1" applyBorder="1" applyAlignment="1">
      <alignment horizontal="left" wrapText="1" indent="2"/>
    </xf>
    <xf numFmtId="0" fontId="11" fillId="0" borderId="1" xfId="0" applyFont="1" applyBorder="1" applyAlignment="1">
      <alignment horizontal="left" indent="4"/>
    </xf>
    <xf numFmtId="0" fontId="11" fillId="0" borderId="3" xfId="0" applyFont="1" applyBorder="1"/>
    <xf numFmtId="0" fontId="11" fillId="0" borderId="8" xfId="0" applyFont="1" applyBorder="1"/>
    <xf numFmtId="0" fontId="23" fillId="0" borderId="0" xfId="0" applyFont="1"/>
    <xf numFmtId="0" fontId="11" fillId="0" borderId="0" xfId="0" applyFont="1" applyAlignment="1">
      <alignment wrapText="1"/>
    </xf>
    <xf numFmtId="0" fontId="11" fillId="0" borderId="1" xfId="0" applyFont="1" applyBorder="1" applyAlignment="1">
      <alignment horizontal="left" wrapText="1"/>
    </xf>
    <xf numFmtId="0" fontId="11" fillId="0" borderId="0" xfId="0" applyFont="1" applyAlignment="1">
      <alignment horizontal="center" wrapText="1"/>
    </xf>
    <xf numFmtId="0" fontId="11" fillId="0" borderId="1" xfId="0" applyFont="1" applyBorder="1" applyAlignment="1">
      <alignment horizontal="left" vertical="top" wrapText="1"/>
    </xf>
    <xf numFmtId="0" fontId="11" fillId="0" borderId="1" xfId="0" applyFont="1" applyBorder="1" applyAlignment="1">
      <alignment vertical="top" wrapText="1"/>
    </xf>
    <xf numFmtId="0" fontId="23" fillId="0" borderId="0" xfId="0" applyFont="1" applyAlignment="1">
      <alignment horizontal="left" wrapText="1"/>
    </xf>
    <xf numFmtId="0" fontId="11" fillId="0" borderId="0" xfId="0" applyFont="1" applyAlignment="1">
      <alignment horizontal="left" wrapText="1"/>
    </xf>
    <xf numFmtId="0" fontId="11" fillId="0" borderId="1" xfId="0" applyFont="1" applyBorder="1" applyAlignment="1">
      <alignment horizontal="center" wrapText="1"/>
    </xf>
    <xf numFmtId="0" fontId="11" fillId="0" borderId="0" xfId="0" applyFont="1" applyAlignment="1">
      <alignment horizontal="left" vertical="center" wrapText="1"/>
    </xf>
    <xf numFmtId="0" fontId="11" fillId="0" borderId="0" xfId="0" applyFont="1" applyAlignment="1">
      <alignment horizontal="left" vertical="center"/>
    </xf>
    <xf numFmtId="0" fontId="14" fillId="0" borderId="13" xfId="0" applyFont="1" applyBorder="1" applyAlignment="1">
      <alignment horizontal="center"/>
    </xf>
    <xf numFmtId="0" fontId="24" fillId="0" borderId="0" xfId="14" applyFont="1" applyAlignment="1">
      <alignment horizontal="left" vertical="center"/>
    </xf>
    <xf numFmtId="0" fontId="24" fillId="4" borderId="1" xfId="17" applyFont="1" applyFill="1" applyBorder="1" applyAlignment="1">
      <alignment horizontal="center" vertical="center" wrapText="1"/>
    </xf>
    <xf numFmtId="0" fontId="14" fillId="0" borderId="1" xfId="0" applyFont="1" applyBorder="1"/>
    <xf numFmtId="0" fontId="14" fillId="0" borderId="1" xfId="0" applyFont="1" applyBorder="1" applyAlignment="1">
      <alignment horizontal="left" indent="1"/>
    </xf>
    <xf numFmtId="0" fontId="14" fillId="6" borderId="1" xfId="0" applyFont="1" applyFill="1" applyBorder="1" applyAlignment="1">
      <alignment horizontal="left" indent="1"/>
    </xf>
    <xf numFmtId="0" fontId="17" fillId="0" borderId="0" xfId="0" applyFont="1"/>
    <xf numFmtId="0" fontId="11" fillId="0" borderId="0" xfId="0" applyFont="1" applyAlignment="1">
      <alignment vertical="center"/>
    </xf>
    <xf numFmtId="0" fontId="17" fillId="0" borderId="0" xfId="0" applyFont="1" applyAlignment="1">
      <alignment horizontal="left"/>
    </xf>
    <xf numFmtId="0" fontId="29" fillId="0" borderId="0" xfId="0" applyFont="1" applyAlignment="1">
      <alignment horizontal="left"/>
    </xf>
    <xf numFmtId="0" fontId="3" fillId="0" borderId="1" xfId="0" applyFont="1" applyBorder="1" applyAlignment="1">
      <alignment horizontal="center"/>
    </xf>
    <xf numFmtId="0" fontId="30" fillId="0" borderId="1" xfId="14" applyFont="1" applyBorder="1" applyAlignment="1">
      <alignment wrapText="1"/>
    </xf>
    <xf numFmtId="49" fontId="31" fillId="4" borderId="20" xfId="14" applyNumberFormat="1" applyFont="1" applyFill="1" applyBorder="1" applyAlignment="1">
      <alignment horizontal="center" vertical="center" wrapText="1"/>
    </xf>
    <xf numFmtId="49" fontId="27" fillId="4" borderId="21" xfId="14" applyNumberFormat="1" applyFont="1" applyFill="1" applyBorder="1" applyAlignment="1">
      <alignment horizontal="center" vertical="center" wrapText="1"/>
    </xf>
    <xf numFmtId="49" fontId="27" fillId="4" borderId="1" xfId="14" applyNumberFormat="1" applyFont="1" applyFill="1" applyBorder="1" applyAlignment="1">
      <alignment horizontal="center" vertical="center" wrapText="1"/>
    </xf>
    <xf numFmtId="49" fontId="27" fillId="4" borderId="22" xfId="14" applyNumberFormat="1" applyFont="1" applyFill="1" applyBorder="1" applyAlignment="1">
      <alignment horizontal="center" vertical="center" wrapText="1"/>
    </xf>
    <xf numFmtId="49" fontId="27" fillId="4" borderId="23" xfId="14" applyNumberFormat="1" applyFont="1" applyFill="1" applyBorder="1" applyAlignment="1">
      <alignment horizontal="center" vertical="center" wrapText="1"/>
    </xf>
    <xf numFmtId="0" fontId="26" fillId="0" borderId="0" xfId="0" applyFont="1"/>
    <xf numFmtId="0" fontId="32" fillId="0" borderId="0" xfId="0" applyFont="1"/>
    <xf numFmtId="0" fontId="25" fillId="7" borderId="24" xfId="14" applyFont="1" applyFill="1" applyBorder="1" applyAlignment="1">
      <alignment wrapText="1"/>
    </xf>
    <xf numFmtId="0" fontId="27" fillId="0" borderId="25" xfId="14" applyFont="1" applyBorder="1" applyAlignment="1">
      <alignment horizontal="center" wrapText="1"/>
    </xf>
    <xf numFmtId="0" fontId="25" fillId="0" borderId="26" xfId="14" applyFont="1" applyBorder="1" applyAlignment="1">
      <alignment wrapText="1"/>
    </xf>
    <xf numFmtId="0" fontId="25" fillId="7" borderId="27" xfId="14" applyFont="1" applyFill="1" applyBorder="1" applyAlignment="1">
      <alignment wrapText="1"/>
    </xf>
    <xf numFmtId="0" fontId="25" fillId="7" borderId="28" xfId="14" applyFont="1" applyFill="1" applyBorder="1" applyAlignment="1">
      <alignment wrapText="1"/>
    </xf>
    <xf numFmtId="0" fontId="27" fillId="7" borderId="28" xfId="14" applyFont="1" applyFill="1" applyBorder="1" applyAlignment="1">
      <alignment horizontal="center" wrapText="1"/>
    </xf>
    <xf numFmtId="0" fontId="25" fillId="6" borderId="27" xfId="14" applyFont="1" applyFill="1" applyBorder="1" applyAlignment="1">
      <alignment wrapText="1"/>
    </xf>
    <xf numFmtId="0" fontId="25" fillId="6" borderId="28" xfId="14" applyFont="1" applyFill="1" applyBorder="1" applyAlignment="1">
      <alignment wrapText="1"/>
    </xf>
    <xf numFmtId="0" fontId="28" fillId="0" borderId="0" xfId="0" applyFont="1" applyAlignment="1">
      <alignment horizontal="left" vertical="center"/>
    </xf>
    <xf numFmtId="0" fontId="28" fillId="0" borderId="5" xfId="0" applyFont="1" applyBorder="1" applyAlignment="1">
      <alignment horizontal="left" vertical="center"/>
    </xf>
    <xf numFmtId="0" fontId="11" fillId="0" borderId="5" xfId="0" applyFont="1" applyBorder="1" applyAlignment="1">
      <alignment horizontal="left" vertical="center" wrapText="1"/>
    </xf>
    <xf numFmtId="0" fontId="33" fillId="0" borderId="0" xfId="0" applyFont="1" applyAlignment="1">
      <alignment horizontal="center" vertical="center"/>
    </xf>
    <xf numFmtId="0" fontId="33" fillId="0" borderId="5" xfId="0" applyFont="1" applyBorder="1" applyAlignment="1">
      <alignment horizontal="center" vertical="center"/>
    </xf>
    <xf numFmtId="0" fontId="27" fillId="0" borderId="3" xfId="0" applyFont="1" applyBorder="1" applyAlignment="1">
      <alignment horizontal="center" vertical="center"/>
    </xf>
    <xf numFmtId="0" fontId="27" fillId="0" borderId="5" xfId="0" applyFont="1" applyBorder="1" applyAlignment="1">
      <alignment horizontal="left" vertical="center" wrapText="1"/>
    </xf>
    <xf numFmtId="0" fontId="34" fillId="0" borderId="3" xfId="0" applyFont="1" applyBorder="1" applyAlignment="1">
      <alignment horizontal="center" vertical="center"/>
    </xf>
    <xf numFmtId="0" fontId="27" fillId="0" borderId="3" xfId="0" applyFont="1" applyBorder="1" applyAlignment="1">
      <alignment horizontal="left" vertical="center"/>
    </xf>
    <xf numFmtId="0" fontId="25" fillId="0" borderId="3" xfId="0" applyFont="1" applyBorder="1" applyAlignment="1">
      <alignment horizontal="left" vertical="center"/>
    </xf>
    <xf numFmtId="0" fontId="25" fillId="0" borderId="0" xfId="0" applyFont="1" applyAlignment="1">
      <alignment horizontal="left" vertical="center"/>
    </xf>
    <xf numFmtId="0" fontId="25" fillId="0" borderId="5" xfId="0" applyFont="1" applyBorder="1" applyAlignment="1">
      <alignment horizontal="left" vertical="center"/>
    </xf>
    <xf numFmtId="0" fontId="11" fillId="8" borderId="3" xfId="0" applyFont="1" applyFill="1" applyBorder="1" applyAlignment="1">
      <alignment vertical="center"/>
    </xf>
    <xf numFmtId="0" fontId="21" fillId="0" borderId="10" xfId="0" applyFont="1" applyBorder="1" applyAlignment="1">
      <alignment horizontal="left" vertical="center"/>
    </xf>
    <xf numFmtId="0" fontId="11" fillId="0" borderId="10" xfId="0" applyFont="1" applyBorder="1" applyAlignment="1">
      <alignment horizontal="left" vertical="center"/>
    </xf>
    <xf numFmtId="0" fontId="21" fillId="0" borderId="0" xfId="0" applyFont="1" applyAlignment="1">
      <alignment horizontal="left" vertical="center"/>
    </xf>
    <xf numFmtId="0" fontId="21" fillId="0" borderId="5" xfId="0" applyFont="1" applyBorder="1" applyAlignment="1">
      <alignment horizontal="left" vertical="center"/>
    </xf>
    <xf numFmtId="0" fontId="11" fillId="0" borderId="5" xfId="0" applyFont="1" applyBorder="1" applyAlignment="1">
      <alignment horizontal="left" vertical="center"/>
    </xf>
    <xf numFmtId="0" fontId="28" fillId="0" borderId="0" xfId="0" applyFont="1" applyAlignment="1">
      <alignment vertical="center"/>
    </xf>
    <xf numFmtId="0" fontId="25" fillId="0" borderId="10" xfId="0" applyFont="1" applyBorder="1" applyAlignment="1">
      <alignment horizontal="left" vertical="center"/>
    </xf>
    <xf numFmtId="43" fontId="11" fillId="0" borderId="0" xfId="20" applyFont="1"/>
    <xf numFmtId="164" fontId="11" fillId="0" borderId="1" xfId="20" applyNumberFormat="1" applyFont="1" applyBorder="1"/>
    <xf numFmtId="164" fontId="23" fillId="0" borderId="1" xfId="20" applyNumberFormat="1" applyFont="1" applyBorder="1"/>
    <xf numFmtId="164" fontId="25" fillId="0" borderId="29" xfId="20" applyNumberFormat="1" applyFont="1" applyBorder="1" applyAlignment="1">
      <alignment wrapText="1"/>
    </xf>
    <xf numFmtId="164" fontId="25" fillId="0" borderId="26" xfId="20" applyNumberFormat="1" applyFont="1" applyBorder="1" applyAlignment="1">
      <alignment wrapText="1"/>
    </xf>
    <xf numFmtId="164" fontId="25" fillId="0" borderId="27" xfId="20" applyNumberFormat="1" applyFont="1" applyBorder="1" applyAlignment="1">
      <alignment wrapText="1"/>
    </xf>
    <xf numFmtId="164" fontId="25" fillId="0" borderId="28" xfId="20" applyNumberFormat="1" applyFont="1" applyBorder="1" applyAlignment="1">
      <alignment wrapText="1"/>
    </xf>
    <xf numFmtId="164" fontId="25" fillId="0" borderId="30" xfId="20" applyNumberFormat="1" applyFont="1" applyBorder="1" applyAlignment="1">
      <alignment wrapText="1"/>
    </xf>
    <xf numFmtId="164" fontId="25" fillId="0" borderId="31" xfId="20" applyNumberFormat="1" applyFont="1" applyBorder="1" applyAlignment="1">
      <alignment wrapText="1"/>
    </xf>
    <xf numFmtId="164" fontId="25" fillId="0" borderId="32" xfId="20" applyNumberFormat="1" applyFont="1" applyBorder="1" applyAlignment="1">
      <alignment wrapText="1"/>
    </xf>
    <xf numFmtId="164" fontId="25" fillId="0" borderId="33" xfId="20" applyNumberFormat="1" applyFont="1" applyBorder="1" applyAlignment="1">
      <alignment wrapText="1"/>
    </xf>
    <xf numFmtId="0" fontId="28" fillId="0" borderId="0" xfId="21" applyFont="1" applyAlignment="1">
      <alignment vertical="center"/>
    </xf>
    <xf numFmtId="0" fontId="28" fillId="0" borderId="5" xfId="21" applyFont="1" applyBorder="1" applyAlignment="1">
      <alignment vertical="center"/>
    </xf>
    <xf numFmtId="0" fontId="13" fillId="0" borderId="0" xfId="0" applyFont="1" applyAlignment="1">
      <alignment horizontal="left" vertical="center"/>
    </xf>
    <xf numFmtId="0" fontId="12" fillId="0" borderId="0" xfId="6" applyBorder="1" applyAlignment="1">
      <alignment horizontal="left" vertical="center"/>
    </xf>
    <xf numFmtId="0" fontId="12" fillId="0" borderId="9" xfId="6" applyBorder="1"/>
    <xf numFmtId="0" fontId="12" fillId="0" borderId="10" xfId="6" applyBorder="1"/>
    <xf numFmtId="0" fontId="12" fillId="0" borderId="11" xfId="6" applyBorder="1"/>
    <xf numFmtId="0" fontId="12" fillId="0" borderId="2" xfId="6" applyBorder="1" applyAlignment="1">
      <alignment horizontal="left" vertical="center"/>
    </xf>
    <xf numFmtId="0" fontId="12" fillId="0" borderId="4" xfId="6" applyBorder="1" applyAlignment="1">
      <alignment horizontal="left" vertical="center"/>
    </xf>
    <xf numFmtId="0" fontId="12" fillId="0" borderId="12" xfId="6" applyBorder="1" applyAlignment="1">
      <alignment horizontal="left" vertical="center"/>
    </xf>
    <xf numFmtId="0" fontId="12" fillId="0" borderId="5" xfId="6" applyBorder="1" applyAlignment="1">
      <alignment horizontal="left" vertical="center"/>
    </xf>
    <xf numFmtId="0" fontId="12" fillId="0" borderId="6" xfId="6" applyBorder="1" applyAlignment="1">
      <alignment horizontal="left" vertical="center"/>
    </xf>
    <xf numFmtId="0" fontId="27" fillId="0" borderId="10" xfId="0" applyFont="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lignment horizontal="center" vertical="center"/>
    </xf>
    <xf numFmtId="0" fontId="27" fillId="0" borderId="10" xfId="0" applyFont="1" applyBorder="1" applyAlignment="1">
      <alignment horizontal="left" vertical="center"/>
    </xf>
    <xf numFmtId="0" fontId="27" fillId="0" borderId="0" xfId="0" applyFont="1" applyAlignment="1">
      <alignment horizontal="left" vertical="center" wrapText="1"/>
    </xf>
    <xf numFmtId="0" fontId="27" fillId="0" borderId="5" xfId="0" applyFont="1" applyBorder="1" applyAlignment="1">
      <alignment horizontal="left" vertical="center"/>
    </xf>
    <xf numFmtId="0" fontId="27" fillId="0" borderId="0" xfId="0" applyFont="1" applyAlignment="1">
      <alignment horizontal="left" vertical="center"/>
    </xf>
    <xf numFmtId="0" fontId="27" fillId="0" borderId="10" xfId="0" applyFont="1" applyBorder="1" applyAlignment="1">
      <alignment horizontal="left" vertical="center" wrapText="1"/>
    </xf>
    <xf numFmtId="0" fontId="27" fillId="0" borderId="5" xfId="0" applyFont="1" applyBorder="1" applyAlignment="1">
      <alignment horizontal="left" vertical="center" wrapText="1"/>
    </xf>
    <xf numFmtId="0" fontId="27" fillId="0" borderId="3" xfId="0" applyFont="1" applyBorder="1" applyAlignment="1">
      <alignment horizontal="left" vertical="center" wrapText="1"/>
    </xf>
    <xf numFmtId="0" fontId="27" fillId="0" borderId="3" xfId="0" applyFont="1" applyBorder="1" applyAlignment="1">
      <alignment horizontal="left" vertical="center"/>
    </xf>
    <xf numFmtId="0" fontId="11" fillId="0" borderId="1" xfId="0" applyFont="1" applyBorder="1" applyAlignment="1">
      <alignment horizontal="left"/>
    </xf>
    <xf numFmtId="0" fontId="11" fillId="0" borderId="9"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 xfId="0" applyFont="1" applyBorder="1" applyAlignment="1">
      <alignment horizontal="left" vertical="center" wrapText="1"/>
    </xf>
    <xf numFmtId="0" fontId="11" fillId="4" borderId="7" xfId="0" applyFont="1" applyFill="1" applyBorder="1" applyAlignment="1">
      <alignment horizontal="left" vertical="center" wrapText="1"/>
    </xf>
    <xf numFmtId="0" fontId="11" fillId="4" borderId="3" xfId="0" applyFont="1" applyFill="1" applyBorder="1" applyAlignment="1">
      <alignment horizontal="left" vertical="center" wrapText="1"/>
    </xf>
    <xf numFmtId="0" fontId="11" fillId="4" borderId="8" xfId="0" applyFont="1" applyFill="1" applyBorder="1" applyAlignment="1">
      <alignment horizontal="left" vertical="center" wrapText="1"/>
    </xf>
    <xf numFmtId="0" fontId="11" fillId="0" borderId="7" xfId="0" applyFont="1" applyBorder="1" applyAlignment="1">
      <alignment horizontal="left"/>
    </xf>
    <xf numFmtId="0" fontId="11" fillId="0" borderId="3" xfId="0" applyFont="1" applyBorder="1" applyAlignment="1">
      <alignment horizontal="left"/>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7" xfId="0" applyFont="1" applyBorder="1" applyAlignment="1">
      <alignment horizontal="left" vertical="center" wrapText="1" indent="2"/>
    </xf>
    <xf numFmtId="0" fontId="11" fillId="0" borderId="8" xfId="0" applyFont="1" applyBorder="1" applyAlignment="1">
      <alignment horizontal="left" vertical="center" wrapText="1" indent="2"/>
    </xf>
    <xf numFmtId="0" fontId="11" fillId="0" borderId="0" xfId="0" applyFont="1" applyAlignment="1">
      <alignment horizontal="left"/>
    </xf>
    <xf numFmtId="0" fontId="27" fillId="4" borderId="14" xfId="14" applyFont="1" applyFill="1" applyBorder="1" applyAlignment="1">
      <alignment horizontal="center" vertical="center"/>
    </xf>
    <xf numFmtId="0" fontId="27" fillId="4" borderId="15" xfId="14" applyFont="1" applyFill="1" applyBorder="1" applyAlignment="1">
      <alignment horizontal="center" vertical="center"/>
    </xf>
    <xf numFmtId="0" fontId="27" fillId="4" borderId="16" xfId="14" applyFont="1" applyFill="1" applyBorder="1" applyAlignment="1">
      <alignment horizontal="center" vertical="center"/>
    </xf>
    <xf numFmtId="0" fontId="27" fillId="4" borderId="17" xfId="14" applyFont="1" applyFill="1" applyBorder="1" applyAlignment="1">
      <alignment horizontal="center" vertical="center"/>
    </xf>
    <xf numFmtId="0" fontId="27" fillId="4" borderId="18" xfId="14" applyFont="1" applyFill="1" applyBorder="1" applyAlignment="1">
      <alignment horizontal="center" vertical="center"/>
    </xf>
    <xf numFmtId="0" fontId="27" fillId="4" borderId="19" xfId="14" applyFont="1" applyFill="1" applyBorder="1" applyAlignment="1">
      <alignment horizontal="center" vertical="center"/>
    </xf>
  </cellXfs>
  <cellStyles count="22">
    <cellStyle name="=C:\WINNT35\SYSTEM32\COMMAND.COM" xfId="3" xr:uid="{00000000-0005-0000-0000-000000000000}"/>
    <cellStyle name="Čárka" xfId="20" builtinId="3"/>
    <cellStyle name="greyed" xfId="7" xr:uid="{00000000-0005-0000-0000-000001000000}"/>
    <cellStyle name="Heading 1 2" xfId="1" xr:uid="{00000000-0005-0000-0000-000002000000}"/>
    <cellStyle name="Heading 2 2" xfId="4" xr:uid="{00000000-0005-0000-0000-000003000000}"/>
    <cellStyle name="HeadingTable" xfId="8" xr:uid="{00000000-0005-0000-0000-000004000000}"/>
    <cellStyle name="Hypertextový odkaz" xfId="6" builtinId="8"/>
    <cellStyle name="Hypertextový odkaz 2" xfId="13" xr:uid="{00000000-0005-0000-0000-000006000000}"/>
    <cellStyle name="Normal 2" xfId="2" xr:uid="{00000000-0005-0000-0000-000007000000}"/>
    <cellStyle name="Normal 2 2" xfId="10" xr:uid="{00000000-0005-0000-0000-000008000000}"/>
    <cellStyle name="Normal 2 2 2" xfId="9" xr:uid="{00000000-0005-0000-0000-000009000000}"/>
    <cellStyle name="Normal 2_CEBS 2009 38 Annex 1 (CP06rev2 FINREP templates)" xfId="11" xr:uid="{00000000-0005-0000-0000-00000A000000}"/>
    <cellStyle name="Normal 4" xfId="14" xr:uid="{00000000-0005-0000-0000-00000B000000}"/>
    <cellStyle name="Normal_20 OPR" xfId="15" xr:uid="{00000000-0005-0000-0000-00000C000000}"/>
    <cellStyle name="Normální" xfId="0" builtinId="0"/>
    <cellStyle name="Normální 2" xfId="12" xr:uid="{00000000-0005-0000-0000-00000E000000}"/>
    <cellStyle name="Normální 3" xfId="18" xr:uid="{00000000-0005-0000-0000-00000F000000}"/>
    <cellStyle name="Normální 4" xfId="19" xr:uid="{66E71C4C-245F-49A9-9651-AF22CFC21979}"/>
    <cellStyle name="Normální 4 2" xfId="21" xr:uid="{57D2FE19-C5E5-40A9-A20E-1B4F7433FF5A}"/>
    <cellStyle name="optionalExposure" xfId="5" xr:uid="{00000000-0005-0000-0000-000010000000}"/>
    <cellStyle name="Procenta 2" xfId="16" xr:uid="{00000000-0005-0000-0000-000012000000}"/>
    <cellStyle name="Standard 3" xfId="17" xr:uid="{00000000-0005-0000-0000-00001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tabColor rgb="FF0070C0"/>
    <pageSetUpPr fitToPage="1"/>
  </sheetPr>
  <dimension ref="B2:L16"/>
  <sheetViews>
    <sheetView showGridLines="0" tabSelected="1" workbookViewId="0">
      <selection activeCell="B13" sqref="B13:L13"/>
    </sheetView>
  </sheetViews>
  <sheetFormatPr defaultRowHeight="15" x14ac:dyDescent="0.25"/>
  <cols>
    <col min="12" max="12" width="53" customWidth="1"/>
  </cols>
  <sheetData>
    <row r="2" spans="2:12" x14ac:dyDescent="0.25">
      <c r="B2" t="s">
        <v>145</v>
      </c>
    </row>
    <row r="3" spans="2:12" x14ac:dyDescent="0.25">
      <c r="B3" t="s">
        <v>146</v>
      </c>
    </row>
    <row r="5" spans="2:12" x14ac:dyDescent="0.25">
      <c r="B5" s="98" t="s">
        <v>19</v>
      </c>
      <c r="C5" s="99"/>
      <c r="D5" s="99"/>
      <c r="E5" s="99"/>
      <c r="F5" s="99"/>
      <c r="G5" s="99"/>
      <c r="H5" s="99"/>
      <c r="I5" s="99"/>
      <c r="J5" s="99"/>
      <c r="K5" s="99"/>
      <c r="L5" s="100"/>
    </row>
    <row r="6" spans="2:12" x14ac:dyDescent="0.25">
      <c r="B6" s="101" t="s">
        <v>20</v>
      </c>
      <c r="C6" s="97"/>
      <c r="D6" s="97"/>
      <c r="E6" s="97"/>
      <c r="F6" s="97"/>
      <c r="G6" s="97"/>
      <c r="H6" s="97"/>
      <c r="I6" s="97"/>
      <c r="J6" s="97"/>
      <c r="K6" s="97"/>
      <c r="L6" s="102"/>
    </row>
    <row r="7" spans="2:12" ht="22.5" customHeight="1" x14ac:dyDescent="0.25">
      <c r="B7" s="101" t="s">
        <v>21</v>
      </c>
      <c r="C7" s="97"/>
      <c r="D7" s="97"/>
      <c r="E7" s="97"/>
      <c r="F7" s="97"/>
      <c r="G7" s="97"/>
      <c r="H7" s="97"/>
      <c r="I7" s="97"/>
      <c r="J7" s="97"/>
      <c r="K7" s="97"/>
      <c r="L7" s="102"/>
    </row>
    <row r="8" spans="2:12" x14ac:dyDescent="0.25">
      <c r="B8" s="101" t="s">
        <v>22</v>
      </c>
      <c r="C8" s="97"/>
      <c r="D8" s="97"/>
      <c r="E8" s="97"/>
      <c r="F8" s="97"/>
      <c r="G8" s="97"/>
      <c r="H8" s="97"/>
      <c r="I8" s="97"/>
      <c r="J8" s="97"/>
      <c r="K8" s="97"/>
      <c r="L8" s="102"/>
    </row>
    <row r="9" spans="2:12" ht="22.5" customHeight="1" x14ac:dyDescent="0.25">
      <c r="B9" s="101" t="s">
        <v>23</v>
      </c>
      <c r="C9" s="97"/>
      <c r="D9" s="97"/>
      <c r="E9" s="97"/>
      <c r="F9" s="97"/>
      <c r="G9" s="97"/>
      <c r="H9" s="97"/>
      <c r="I9" s="97"/>
      <c r="J9" s="97"/>
      <c r="K9" s="97"/>
      <c r="L9" s="102"/>
    </row>
    <row r="10" spans="2:12" ht="22.5" customHeight="1" x14ac:dyDescent="0.25">
      <c r="B10" s="103" t="s">
        <v>24</v>
      </c>
      <c r="C10" s="104"/>
      <c r="D10" s="104"/>
      <c r="E10" s="104"/>
      <c r="F10" s="104"/>
      <c r="G10" s="104"/>
      <c r="H10" s="104"/>
      <c r="I10" s="104"/>
      <c r="J10" s="104"/>
      <c r="K10" s="104"/>
      <c r="L10" s="105"/>
    </row>
    <row r="11" spans="2:12" ht="22.5" customHeight="1" x14ac:dyDescent="0.25"/>
    <row r="12" spans="2:12" ht="22.5" customHeight="1" x14ac:dyDescent="0.25">
      <c r="B12" s="96"/>
      <c r="C12" s="96"/>
      <c r="D12" s="96"/>
      <c r="E12" s="96"/>
      <c r="F12" s="96"/>
      <c r="G12" s="96"/>
      <c r="H12" s="96"/>
      <c r="I12" s="96"/>
      <c r="J12" s="96"/>
      <c r="K12" s="96"/>
      <c r="L12" s="96"/>
    </row>
    <row r="13" spans="2:12" ht="22.5" customHeight="1" x14ac:dyDescent="0.25">
      <c r="B13" s="97"/>
      <c r="C13" s="97"/>
      <c r="D13" s="97"/>
      <c r="E13" s="97"/>
      <c r="F13" s="97"/>
      <c r="G13" s="97"/>
      <c r="H13" s="97"/>
      <c r="I13" s="97"/>
      <c r="J13" s="97"/>
      <c r="K13" s="97"/>
      <c r="L13" s="97"/>
    </row>
    <row r="14" spans="2:12" ht="22.5" customHeight="1" x14ac:dyDescent="0.25">
      <c r="B14" s="96"/>
      <c r="C14" s="96"/>
      <c r="D14" s="96"/>
      <c r="E14" s="96"/>
      <c r="F14" s="96"/>
      <c r="G14" s="96"/>
      <c r="H14" s="96"/>
      <c r="I14" s="96"/>
      <c r="J14" s="96"/>
      <c r="K14" s="96"/>
      <c r="L14" s="96"/>
    </row>
    <row r="15" spans="2:12" ht="22.5" customHeight="1" x14ac:dyDescent="0.25"/>
    <row r="16" spans="2:12" ht="22.5" customHeight="1" x14ac:dyDescent="0.25"/>
  </sheetData>
  <mergeCells count="9">
    <mergeCell ref="B12:L12"/>
    <mergeCell ref="B13:L13"/>
    <mergeCell ref="B14:L14"/>
    <mergeCell ref="B5:L5"/>
    <mergeCell ref="B6:L6"/>
    <mergeCell ref="B7:L7"/>
    <mergeCell ref="B8:L8"/>
    <mergeCell ref="B9:L9"/>
    <mergeCell ref="B10:L10"/>
  </mergeCells>
  <hyperlinks>
    <hyperlink ref="B5:L5" location="'REMA'!A1" display="Table EU  REMA - Remuneration policy" xr:uid="{00000000-0004-0000-6000-000000000000}"/>
    <hyperlink ref="B6:L6" location="'REM1'!A1" display="Template EU REM1 - Remuneration awarded for the financial year " xr:uid="{00000000-0004-0000-6000-000001000000}"/>
    <hyperlink ref="B7:L7" location="'REM2'!A1" display="Template EU REM2 - Special payments  to staff whose professional activities have a material impact on institutions’ risk profile (identified staff)" xr:uid="{00000000-0004-0000-6000-000002000000}"/>
    <hyperlink ref="B8:L8" location="'REM3'!A1" display="Template EU REM3 - Deferred remuneration " xr:uid="{00000000-0004-0000-6000-000003000000}"/>
    <hyperlink ref="B9:L9" location="'REM4'!A1" display="Template EU REM4 - Remuneration of 1 million EUR or more per year" xr:uid="{00000000-0004-0000-6000-000004000000}"/>
    <hyperlink ref="B10:L10" location="'REM5'!A1" display="Template EU REM5 - Information on remuneration of staff whose professional activities have a material impact on institutions’ risk profile (identified staff)" xr:uid="{00000000-0004-0000-6000-000005000000}"/>
  </hyperlinks>
  <pageMargins left="0.70866141732283472" right="0.70866141732283472" top="0.74803149606299213" bottom="0.74803149606299213" header="0.31496062992125984" footer="0.31496062992125984"/>
  <pageSetup paperSize="9" scale="85" orientation="landscape" verticalDpi="1200" r:id="rId1"/>
  <headerFooter>
    <oddHeader xml:space="preserve">&amp;R&amp;10&amp;"Arial"Air Bank / interní
&amp;"Arial"&amp;06 </oddHeader>
    <oddFooter>&amp;R_x000D_&amp;1#&amp;"Calibri"&amp;10&amp;K008000 Air Bank / interní</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C4FDC-F24A-4E05-A656-7345A7F7DC73}">
  <sheetPr>
    <tabColor theme="5" tint="0.79998168889431442"/>
    <pageSetUpPr fitToPage="1"/>
  </sheetPr>
  <dimension ref="B2:T127"/>
  <sheetViews>
    <sheetView showGridLines="0" zoomScale="90" zoomScaleNormal="90" zoomScalePageLayoutView="85" workbookViewId="0">
      <selection activeCell="B139" sqref="B139"/>
    </sheetView>
  </sheetViews>
  <sheetFormatPr defaultRowHeight="15" x14ac:dyDescent="0.25"/>
  <cols>
    <col min="2" max="2" width="8.85546875" customWidth="1"/>
    <col min="19" max="19" width="16.42578125" customWidth="1"/>
  </cols>
  <sheetData>
    <row r="2" spans="2:20" ht="18.75" x14ac:dyDescent="0.3">
      <c r="B2" s="44" t="s">
        <v>19</v>
      </c>
      <c r="C2" s="45"/>
      <c r="D2" s="14"/>
      <c r="E2" s="14"/>
      <c r="F2" s="14"/>
      <c r="G2" s="14"/>
      <c r="H2" s="14"/>
      <c r="I2" s="14"/>
      <c r="J2" s="14"/>
      <c r="K2" s="14"/>
      <c r="L2" s="14"/>
      <c r="M2" s="14"/>
      <c r="N2" s="14"/>
      <c r="O2" s="14"/>
      <c r="P2" s="14"/>
      <c r="Q2" s="14"/>
      <c r="R2" s="14"/>
      <c r="S2" s="14"/>
    </row>
    <row r="3" spans="2:20" x14ac:dyDescent="0.25">
      <c r="B3" s="6"/>
      <c r="C3" s="6"/>
      <c r="D3" s="6"/>
      <c r="E3" s="6"/>
      <c r="F3" s="6"/>
      <c r="G3" s="6"/>
      <c r="H3" s="6"/>
      <c r="I3" s="6"/>
      <c r="J3" s="6"/>
      <c r="K3" s="6"/>
      <c r="L3" s="6"/>
      <c r="M3" s="6"/>
      <c r="N3" s="6"/>
      <c r="O3" s="6"/>
      <c r="P3" s="6"/>
      <c r="Q3" s="6"/>
      <c r="R3" s="6"/>
      <c r="S3" s="6"/>
    </row>
    <row r="4" spans="2:20" x14ac:dyDescent="0.25">
      <c r="B4" s="43" t="s">
        <v>25</v>
      </c>
      <c r="C4" s="43"/>
      <c r="D4" s="43"/>
      <c r="E4" s="43"/>
      <c r="F4" s="43"/>
      <c r="G4" s="43"/>
      <c r="H4" s="43"/>
      <c r="I4" s="43"/>
      <c r="J4" s="43"/>
      <c r="K4" s="43"/>
      <c r="L4" s="43"/>
      <c r="M4" s="43"/>
      <c r="N4" s="43"/>
      <c r="O4" s="43"/>
      <c r="P4" s="43"/>
      <c r="Q4" s="43"/>
      <c r="R4" s="43"/>
      <c r="S4" s="43"/>
    </row>
    <row r="5" spans="2:20" x14ac:dyDescent="0.25">
      <c r="B5" s="75" t="s">
        <v>26</v>
      </c>
      <c r="C5" s="75"/>
      <c r="D5" s="75"/>
      <c r="E5" s="75"/>
      <c r="F5" s="75"/>
      <c r="G5" s="75"/>
      <c r="H5" s="75"/>
      <c r="I5" s="75"/>
      <c r="J5" s="75"/>
      <c r="K5" s="75"/>
      <c r="L5" s="75"/>
      <c r="M5" s="75"/>
      <c r="N5" s="75"/>
      <c r="O5" s="75"/>
      <c r="P5" s="75"/>
      <c r="Q5" s="75"/>
      <c r="R5" s="75"/>
      <c r="S5" s="75"/>
    </row>
    <row r="6" spans="2:20" x14ac:dyDescent="0.25">
      <c r="B6" s="106" t="s">
        <v>5</v>
      </c>
      <c r="C6" s="109" t="s">
        <v>27</v>
      </c>
      <c r="D6" s="109"/>
      <c r="E6" s="109"/>
      <c r="F6" s="109"/>
      <c r="G6" s="109"/>
      <c r="H6" s="109"/>
      <c r="I6" s="109"/>
      <c r="J6" s="109"/>
      <c r="K6" s="109"/>
      <c r="L6" s="109"/>
      <c r="M6" s="109"/>
      <c r="N6" s="109"/>
      <c r="O6" s="109"/>
      <c r="P6" s="109"/>
      <c r="Q6" s="109"/>
      <c r="R6" s="109"/>
      <c r="S6" s="109"/>
      <c r="T6" s="53"/>
    </row>
    <row r="7" spans="2:20" ht="26.1" customHeight="1" x14ac:dyDescent="0.25">
      <c r="B7" s="107"/>
      <c r="C7" s="66" t="s">
        <v>28</v>
      </c>
      <c r="D7" s="110" t="s">
        <v>29</v>
      </c>
      <c r="E7" s="110"/>
      <c r="F7" s="110"/>
      <c r="G7" s="110"/>
      <c r="H7" s="110"/>
      <c r="I7" s="110"/>
      <c r="J7" s="110"/>
      <c r="K7" s="110"/>
      <c r="L7" s="110"/>
      <c r="M7" s="110"/>
      <c r="N7" s="110"/>
      <c r="O7" s="110"/>
      <c r="P7" s="110"/>
      <c r="Q7" s="110"/>
      <c r="R7" s="110"/>
      <c r="S7" s="110"/>
      <c r="T7" s="53"/>
    </row>
    <row r="8" spans="2:20" ht="27" customHeight="1" x14ac:dyDescent="0.25">
      <c r="B8" s="107"/>
      <c r="C8" s="66" t="s">
        <v>28</v>
      </c>
      <c r="D8" s="110" t="s">
        <v>30</v>
      </c>
      <c r="E8" s="110"/>
      <c r="F8" s="110"/>
      <c r="G8" s="110"/>
      <c r="H8" s="110"/>
      <c r="I8" s="110"/>
      <c r="J8" s="110"/>
      <c r="K8" s="110"/>
      <c r="L8" s="110"/>
      <c r="M8" s="110"/>
      <c r="N8" s="110"/>
      <c r="O8" s="110"/>
      <c r="P8" s="110"/>
      <c r="Q8" s="110"/>
      <c r="R8" s="110"/>
      <c r="S8" s="110"/>
      <c r="T8" s="53"/>
    </row>
    <row r="9" spans="2:20" x14ac:dyDescent="0.25">
      <c r="B9" s="107"/>
      <c r="C9" s="66" t="s">
        <v>28</v>
      </c>
      <c r="D9" s="110" t="s">
        <v>31</v>
      </c>
      <c r="E9" s="110"/>
      <c r="F9" s="110"/>
      <c r="G9" s="110"/>
      <c r="H9" s="110"/>
      <c r="I9" s="110"/>
      <c r="J9" s="110"/>
      <c r="K9" s="110"/>
      <c r="L9" s="110"/>
      <c r="M9" s="110"/>
      <c r="N9" s="110"/>
      <c r="O9" s="110"/>
      <c r="P9" s="110"/>
      <c r="Q9" s="110"/>
      <c r="R9" s="110"/>
      <c r="S9" s="110"/>
      <c r="T9" s="53"/>
    </row>
    <row r="10" spans="2:20" x14ac:dyDescent="0.25">
      <c r="B10" s="108"/>
      <c r="C10" s="67" t="s">
        <v>28</v>
      </c>
      <c r="D10" s="111" t="s">
        <v>32</v>
      </c>
      <c r="E10" s="111"/>
      <c r="F10" s="111"/>
      <c r="G10" s="111"/>
      <c r="H10" s="111"/>
      <c r="I10" s="111"/>
      <c r="J10" s="111"/>
      <c r="K10" s="111"/>
      <c r="L10" s="111"/>
      <c r="M10" s="111"/>
      <c r="N10" s="111"/>
      <c r="O10" s="111"/>
      <c r="P10" s="111"/>
      <c r="Q10" s="111"/>
      <c r="R10" s="111"/>
      <c r="S10" s="111"/>
      <c r="T10" s="53"/>
    </row>
    <row r="11" spans="2:20" x14ac:dyDescent="0.25">
      <c r="B11" s="76" t="s">
        <v>147</v>
      </c>
      <c r="C11" s="77"/>
      <c r="D11" s="77"/>
      <c r="E11" s="77"/>
      <c r="F11" s="77"/>
      <c r="G11" s="77"/>
      <c r="H11" s="77"/>
      <c r="I11" s="77"/>
      <c r="J11" s="77"/>
      <c r="K11" s="77"/>
      <c r="L11" s="77"/>
      <c r="M11" s="77"/>
      <c r="N11" s="77"/>
      <c r="O11" s="77"/>
      <c r="P11" s="77"/>
      <c r="Q11" s="77"/>
      <c r="R11" s="77"/>
      <c r="S11" s="8"/>
    </row>
    <row r="12" spans="2:20" x14ac:dyDescent="0.25">
      <c r="B12" s="78" t="s">
        <v>148</v>
      </c>
      <c r="C12" s="35"/>
      <c r="D12" s="35"/>
      <c r="E12" s="35"/>
      <c r="F12" s="35"/>
      <c r="G12" s="35"/>
      <c r="H12" s="35"/>
      <c r="I12" s="35"/>
      <c r="J12" s="35"/>
      <c r="K12" s="35"/>
      <c r="L12" s="35"/>
      <c r="M12" s="35"/>
      <c r="N12" s="35"/>
      <c r="O12" s="35"/>
      <c r="P12" s="35"/>
      <c r="Q12" s="35"/>
      <c r="R12" s="35"/>
      <c r="S12" s="8"/>
    </row>
    <row r="13" spans="2:20" x14ac:dyDescent="0.25">
      <c r="B13" s="78" t="s">
        <v>149</v>
      </c>
      <c r="C13" s="35"/>
      <c r="D13" s="35"/>
      <c r="E13" s="35"/>
      <c r="F13" s="35"/>
      <c r="G13" s="35"/>
      <c r="H13" s="35"/>
      <c r="I13" s="35"/>
      <c r="J13" s="35"/>
      <c r="K13" s="35"/>
      <c r="L13" s="35"/>
      <c r="M13" s="35"/>
      <c r="N13" s="35"/>
      <c r="O13" s="35"/>
      <c r="P13" s="35"/>
      <c r="Q13" s="35"/>
      <c r="R13" s="35"/>
      <c r="S13" s="8"/>
    </row>
    <row r="14" spans="2:20" x14ac:dyDescent="0.25">
      <c r="B14" s="78"/>
      <c r="C14" s="35"/>
      <c r="D14" s="35"/>
      <c r="E14" s="35"/>
      <c r="F14" s="35"/>
      <c r="G14" s="35"/>
      <c r="H14" s="35"/>
      <c r="I14" s="35"/>
      <c r="J14" s="35"/>
      <c r="K14" s="35"/>
      <c r="L14" s="35"/>
      <c r="M14" s="35"/>
      <c r="N14" s="35"/>
      <c r="O14" s="35"/>
      <c r="P14" s="35"/>
      <c r="Q14" s="35"/>
      <c r="R14" s="35"/>
      <c r="S14" s="8"/>
    </row>
    <row r="15" spans="2:20" x14ac:dyDescent="0.25">
      <c r="B15" s="78" t="s">
        <v>153</v>
      </c>
      <c r="C15" s="35"/>
      <c r="D15" s="35"/>
      <c r="E15" s="35"/>
      <c r="F15" s="35"/>
      <c r="G15" s="35"/>
      <c r="H15" s="35"/>
      <c r="I15" s="35"/>
      <c r="J15" s="35"/>
      <c r="K15" s="35"/>
      <c r="L15" s="35"/>
      <c r="M15" s="35"/>
      <c r="N15" s="35"/>
      <c r="O15" s="35"/>
      <c r="P15" s="35"/>
      <c r="Q15" s="35"/>
      <c r="R15" s="35"/>
      <c r="S15" s="8"/>
    </row>
    <row r="16" spans="2:20" x14ac:dyDescent="0.25">
      <c r="B16" s="78"/>
      <c r="C16" s="35"/>
      <c r="D16" s="35"/>
      <c r="E16" s="35"/>
      <c r="F16" s="35"/>
      <c r="G16" s="35"/>
      <c r="H16" s="35"/>
      <c r="I16" s="35"/>
      <c r="J16" s="35"/>
      <c r="K16" s="35"/>
      <c r="L16" s="35"/>
      <c r="M16" s="35"/>
      <c r="N16" s="35"/>
      <c r="O16" s="35"/>
      <c r="P16" s="35"/>
      <c r="Q16" s="35"/>
      <c r="R16" s="35"/>
      <c r="S16" s="8"/>
    </row>
    <row r="17" spans="2:19" x14ac:dyDescent="0.25">
      <c r="B17" s="78" t="s">
        <v>150</v>
      </c>
      <c r="C17" s="35"/>
      <c r="D17" s="35"/>
      <c r="E17" s="35"/>
      <c r="F17" s="35"/>
      <c r="G17" s="35"/>
      <c r="H17" s="35"/>
      <c r="I17" s="35"/>
      <c r="J17" s="35"/>
      <c r="K17" s="35"/>
      <c r="L17" s="35"/>
      <c r="M17" s="35"/>
      <c r="N17" s="35"/>
      <c r="O17" s="35"/>
      <c r="P17" s="35"/>
      <c r="Q17" s="35"/>
      <c r="R17" s="35"/>
      <c r="S17" s="8"/>
    </row>
    <row r="18" spans="2:19" x14ac:dyDescent="0.25">
      <c r="B18" s="78" t="s">
        <v>151</v>
      </c>
      <c r="C18" s="35"/>
      <c r="D18" s="35"/>
      <c r="E18" s="35"/>
      <c r="F18" s="35"/>
      <c r="G18" s="35"/>
      <c r="H18" s="35"/>
      <c r="I18" s="35"/>
      <c r="J18" s="35"/>
      <c r="K18" s="35"/>
      <c r="L18" s="35"/>
      <c r="M18" s="35"/>
      <c r="N18" s="35"/>
      <c r="O18" s="35"/>
      <c r="P18" s="35"/>
      <c r="Q18" s="35"/>
      <c r="R18" s="35"/>
      <c r="S18" s="8"/>
    </row>
    <row r="19" spans="2:19" x14ac:dyDescent="0.25">
      <c r="B19" s="78" t="s">
        <v>175</v>
      </c>
      <c r="C19" s="35"/>
      <c r="D19" s="35"/>
      <c r="E19" s="35"/>
      <c r="F19" s="35"/>
      <c r="G19" s="35"/>
      <c r="H19" s="35"/>
      <c r="I19" s="35"/>
      <c r="J19" s="35"/>
      <c r="K19" s="35"/>
      <c r="L19" s="35"/>
      <c r="M19" s="35"/>
      <c r="N19" s="35"/>
      <c r="O19" s="35"/>
      <c r="P19" s="35"/>
      <c r="Q19" s="35"/>
      <c r="R19" s="35"/>
      <c r="S19" s="8"/>
    </row>
    <row r="20" spans="2:19" x14ac:dyDescent="0.25">
      <c r="B20" s="78"/>
      <c r="C20" s="35"/>
      <c r="D20" s="35"/>
      <c r="E20" s="35"/>
      <c r="F20" s="35"/>
      <c r="G20" s="35"/>
      <c r="H20" s="35"/>
      <c r="I20" s="35"/>
      <c r="J20" s="35"/>
      <c r="K20" s="35"/>
      <c r="L20" s="35"/>
      <c r="M20" s="35"/>
      <c r="N20" s="35"/>
      <c r="O20" s="35"/>
      <c r="P20" s="35"/>
      <c r="Q20" s="35"/>
      <c r="R20" s="35"/>
      <c r="S20" s="8"/>
    </row>
    <row r="21" spans="2:19" x14ac:dyDescent="0.25">
      <c r="B21" s="78" t="s">
        <v>162</v>
      </c>
      <c r="C21" s="35"/>
      <c r="D21" s="35"/>
      <c r="E21" s="35"/>
      <c r="F21" s="35"/>
      <c r="G21" s="35"/>
      <c r="H21" s="35"/>
      <c r="I21" s="35"/>
      <c r="J21" s="35"/>
      <c r="K21" s="35"/>
      <c r="L21" s="35"/>
      <c r="M21" s="35"/>
      <c r="N21" s="35"/>
      <c r="O21" s="35"/>
      <c r="P21" s="35"/>
      <c r="Q21" s="35"/>
      <c r="R21" s="35"/>
      <c r="S21" s="8"/>
    </row>
    <row r="22" spans="2:19" x14ac:dyDescent="0.25">
      <c r="B22" s="78" t="s">
        <v>176</v>
      </c>
      <c r="C22" s="35"/>
      <c r="D22" s="35"/>
      <c r="E22" s="35"/>
      <c r="F22" s="35"/>
      <c r="G22" s="35"/>
      <c r="H22" s="35"/>
      <c r="I22" s="35"/>
      <c r="J22" s="35"/>
      <c r="K22" s="35"/>
      <c r="L22" s="35"/>
      <c r="M22" s="35"/>
      <c r="N22" s="35"/>
      <c r="O22" s="35"/>
      <c r="P22" s="35"/>
      <c r="Q22" s="35"/>
      <c r="R22" s="35"/>
      <c r="S22" s="8"/>
    </row>
    <row r="23" spans="2:19" x14ac:dyDescent="0.25">
      <c r="B23" s="78"/>
      <c r="C23" s="35"/>
      <c r="D23" s="35"/>
      <c r="E23" s="35"/>
      <c r="F23" s="35"/>
      <c r="G23" s="35"/>
      <c r="H23" s="35"/>
      <c r="I23" s="35"/>
      <c r="J23" s="35"/>
      <c r="K23" s="35"/>
      <c r="L23" s="35"/>
      <c r="M23" s="35"/>
      <c r="N23" s="35"/>
      <c r="O23" s="35"/>
      <c r="P23" s="35"/>
      <c r="Q23" s="35"/>
      <c r="R23" s="35"/>
      <c r="S23" s="8"/>
    </row>
    <row r="24" spans="2:19" x14ac:dyDescent="0.25">
      <c r="B24" s="78" t="s">
        <v>163</v>
      </c>
      <c r="C24" s="35"/>
      <c r="D24" s="35"/>
      <c r="E24" s="35"/>
      <c r="F24" s="35"/>
      <c r="G24" s="35"/>
      <c r="H24" s="35"/>
      <c r="I24" s="35"/>
      <c r="J24" s="35"/>
      <c r="K24" s="35"/>
      <c r="L24" s="35"/>
      <c r="M24" s="35"/>
      <c r="N24" s="35"/>
      <c r="O24" s="35"/>
      <c r="P24" s="35"/>
      <c r="Q24" s="35"/>
      <c r="R24" s="35"/>
      <c r="S24" s="8"/>
    </row>
    <row r="25" spans="2:19" x14ac:dyDescent="0.25">
      <c r="B25" s="78" t="s">
        <v>164</v>
      </c>
      <c r="C25" s="35"/>
      <c r="D25" s="35"/>
      <c r="E25" s="35"/>
      <c r="F25" s="35"/>
      <c r="G25" s="35"/>
      <c r="H25" s="35"/>
      <c r="I25" s="35"/>
      <c r="J25" s="35"/>
      <c r="K25" s="35"/>
      <c r="L25" s="35"/>
      <c r="M25" s="35"/>
      <c r="N25" s="35"/>
      <c r="O25" s="35"/>
      <c r="P25" s="35"/>
      <c r="Q25" s="35"/>
      <c r="R25" s="35"/>
      <c r="S25" s="8"/>
    </row>
    <row r="26" spans="2:19" x14ac:dyDescent="0.25">
      <c r="B26" s="78"/>
      <c r="C26" s="35"/>
      <c r="D26" s="35"/>
      <c r="E26" s="35"/>
      <c r="F26" s="35"/>
      <c r="G26" s="35"/>
      <c r="H26" s="35"/>
      <c r="I26" s="35"/>
      <c r="J26" s="35"/>
      <c r="K26" s="35"/>
      <c r="L26" s="35"/>
      <c r="M26" s="35"/>
      <c r="N26" s="35"/>
      <c r="O26" s="35"/>
      <c r="P26" s="35"/>
      <c r="Q26" s="35"/>
      <c r="R26" s="35"/>
      <c r="S26" s="8"/>
    </row>
    <row r="27" spans="2:19" x14ac:dyDescent="0.25">
      <c r="B27" s="78" t="s">
        <v>152</v>
      </c>
      <c r="C27" s="35"/>
      <c r="D27" s="35"/>
      <c r="E27" s="35"/>
      <c r="F27" s="35"/>
      <c r="G27" s="35"/>
      <c r="H27" s="35"/>
      <c r="I27" s="35"/>
      <c r="J27" s="35"/>
      <c r="K27" s="35"/>
      <c r="L27" s="35"/>
      <c r="M27" s="35"/>
      <c r="N27" s="35"/>
      <c r="O27" s="35"/>
      <c r="P27" s="35"/>
      <c r="Q27" s="35"/>
      <c r="R27" s="35"/>
      <c r="S27" s="8"/>
    </row>
    <row r="28" spans="2:19" x14ac:dyDescent="0.25">
      <c r="B28" s="8"/>
      <c r="C28" s="35"/>
      <c r="D28" s="35"/>
      <c r="E28" s="35"/>
      <c r="F28" s="35"/>
      <c r="G28" s="35"/>
      <c r="H28" s="35"/>
      <c r="I28" s="35"/>
      <c r="J28" s="35"/>
      <c r="K28" s="35"/>
      <c r="L28" s="35"/>
      <c r="M28" s="35"/>
      <c r="N28" s="35"/>
      <c r="O28" s="35"/>
      <c r="P28" s="35"/>
      <c r="Q28" s="35"/>
      <c r="R28" s="35"/>
      <c r="S28" s="8"/>
    </row>
    <row r="29" spans="2:19" x14ac:dyDescent="0.25">
      <c r="B29" s="79" t="s">
        <v>177</v>
      </c>
      <c r="C29" s="80"/>
      <c r="D29" s="80"/>
      <c r="E29" s="80"/>
      <c r="F29" s="80"/>
      <c r="G29" s="80"/>
      <c r="H29" s="80"/>
      <c r="I29" s="80"/>
      <c r="J29" s="80"/>
      <c r="K29" s="80"/>
      <c r="L29" s="80"/>
      <c r="M29" s="80"/>
      <c r="N29" s="80"/>
      <c r="O29" s="80"/>
      <c r="P29" s="80"/>
      <c r="Q29" s="80"/>
      <c r="R29" s="80"/>
      <c r="S29" s="8"/>
    </row>
    <row r="30" spans="2:19" x14ac:dyDescent="0.25">
      <c r="B30" s="106" t="s">
        <v>6</v>
      </c>
      <c r="C30" s="109" t="s">
        <v>33</v>
      </c>
      <c r="D30" s="109"/>
      <c r="E30" s="109"/>
      <c r="F30" s="109"/>
      <c r="G30" s="109"/>
      <c r="H30" s="109"/>
      <c r="I30" s="109"/>
      <c r="J30" s="109"/>
      <c r="K30" s="109"/>
      <c r="L30" s="109"/>
      <c r="M30" s="109"/>
      <c r="N30" s="109"/>
      <c r="O30" s="109"/>
      <c r="P30" s="109"/>
      <c r="Q30" s="109"/>
      <c r="R30" s="109"/>
      <c r="S30" s="109"/>
    </row>
    <row r="31" spans="2:19" x14ac:dyDescent="0.25">
      <c r="B31" s="107"/>
      <c r="C31" s="66" t="s">
        <v>28</v>
      </c>
      <c r="D31" s="110" t="s">
        <v>34</v>
      </c>
      <c r="E31" s="110"/>
      <c r="F31" s="110"/>
      <c r="G31" s="110"/>
      <c r="H31" s="110"/>
      <c r="I31" s="110"/>
      <c r="J31" s="110"/>
      <c r="K31" s="110"/>
      <c r="L31" s="110"/>
      <c r="M31" s="110"/>
      <c r="N31" s="110"/>
      <c r="O31" s="110"/>
      <c r="P31" s="110"/>
      <c r="Q31" s="110"/>
      <c r="R31" s="110"/>
      <c r="S31" s="110"/>
    </row>
    <row r="32" spans="2:19" x14ac:dyDescent="0.25">
      <c r="B32" s="107"/>
      <c r="C32" s="66" t="s">
        <v>28</v>
      </c>
      <c r="D32" s="112" t="s">
        <v>35</v>
      </c>
      <c r="E32" s="112"/>
      <c r="F32" s="112"/>
      <c r="G32" s="112"/>
      <c r="H32" s="112"/>
      <c r="I32" s="112"/>
      <c r="J32" s="112"/>
      <c r="K32" s="112"/>
      <c r="L32" s="112"/>
      <c r="M32" s="112"/>
      <c r="N32" s="112"/>
      <c r="O32" s="112"/>
      <c r="P32" s="112"/>
      <c r="Q32" s="112"/>
      <c r="R32" s="112"/>
      <c r="S32" s="112"/>
    </row>
    <row r="33" spans="2:19" ht="27" customHeight="1" x14ac:dyDescent="0.25">
      <c r="B33" s="107"/>
      <c r="C33" s="66" t="s">
        <v>28</v>
      </c>
      <c r="D33" s="110" t="s">
        <v>36</v>
      </c>
      <c r="E33" s="110"/>
      <c r="F33" s="110"/>
      <c r="G33" s="110"/>
      <c r="H33" s="110"/>
      <c r="I33" s="110"/>
      <c r="J33" s="110"/>
      <c r="K33" s="110"/>
      <c r="L33" s="110"/>
      <c r="M33" s="110"/>
      <c r="N33" s="110"/>
      <c r="O33" s="110"/>
      <c r="P33" s="110"/>
      <c r="Q33" s="110"/>
      <c r="R33" s="110"/>
      <c r="S33" s="110"/>
    </row>
    <row r="34" spans="2:19" x14ac:dyDescent="0.25">
      <c r="B34" s="107"/>
      <c r="C34" s="66" t="s">
        <v>28</v>
      </c>
      <c r="D34" s="112" t="s">
        <v>37</v>
      </c>
      <c r="E34" s="112"/>
      <c r="F34" s="112"/>
      <c r="G34" s="112"/>
      <c r="H34" s="112"/>
      <c r="I34" s="112"/>
      <c r="J34" s="112"/>
      <c r="K34" s="112"/>
      <c r="L34" s="112"/>
      <c r="M34" s="112"/>
      <c r="N34" s="112"/>
      <c r="O34" s="112"/>
      <c r="P34" s="112"/>
      <c r="Q34" s="112"/>
      <c r="R34" s="112"/>
      <c r="S34" s="112"/>
    </row>
    <row r="35" spans="2:19" x14ac:dyDescent="0.25">
      <c r="B35" s="108"/>
      <c r="C35" s="67" t="s">
        <v>28</v>
      </c>
      <c r="D35" s="111" t="s">
        <v>38</v>
      </c>
      <c r="E35" s="111"/>
      <c r="F35" s="111"/>
      <c r="G35" s="111"/>
      <c r="H35" s="111"/>
      <c r="I35" s="111"/>
      <c r="J35" s="111"/>
      <c r="K35" s="111"/>
      <c r="L35" s="111"/>
      <c r="M35" s="111"/>
      <c r="N35" s="111"/>
      <c r="O35" s="111"/>
      <c r="P35" s="111"/>
      <c r="Q35" s="111"/>
      <c r="R35" s="111"/>
      <c r="S35" s="111"/>
    </row>
    <row r="36" spans="2:19" x14ac:dyDescent="0.25">
      <c r="B36" s="77" t="s">
        <v>178</v>
      </c>
      <c r="C36" s="77"/>
      <c r="D36" s="77"/>
      <c r="E36" s="77"/>
      <c r="F36" s="77"/>
      <c r="G36" s="77"/>
      <c r="H36" s="77"/>
      <c r="I36" s="77"/>
      <c r="J36" s="77"/>
      <c r="K36" s="77"/>
      <c r="L36" s="77"/>
      <c r="M36" s="77"/>
      <c r="N36" s="77"/>
      <c r="O36" s="77"/>
      <c r="P36" s="77"/>
      <c r="Q36" s="35"/>
      <c r="R36" s="35"/>
      <c r="S36" s="35"/>
    </row>
    <row r="37" spans="2:19" x14ac:dyDescent="0.25">
      <c r="B37" s="35"/>
      <c r="C37" s="35"/>
      <c r="D37" s="35"/>
      <c r="E37" s="35"/>
      <c r="F37" s="35"/>
      <c r="G37" s="35"/>
      <c r="H37" s="35"/>
      <c r="I37" s="35"/>
      <c r="J37" s="35"/>
      <c r="K37" s="35"/>
      <c r="L37" s="35"/>
      <c r="M37" s="35"/>
      <c r="N37" s="35"/>
      <c r="O37" s="35"/>
      <c r="P37" s="35"/>
      <c r="Q37" s="35"/>
      <c r="R37" s="35"/>
      <c r="S37" s="35"/>
    </row>
    <row r="38" spans="2:19" x14ac:dyDescent="0.25">
      <c r="B38" s="35" t="s">
        <v>179</v>
      </c>
      <c r="C38" s="35"/>
      <c r="D38" s="35"/>
      <c r="E38" s="35"/>
      <c r="F38" s="35"/>
      <c r="G38" s="35"/>
      <c r="H38" s="35"/>
      <c r="I38" s="35"/>
      <c r="J38" s="35"/>
      <c r="K38" s="35"/>
      <c r="L38" s="35"/>
      <c r="M38" s="35"/>
      <c r="N38" s="35"/>
      <c r="O38" s="35"/>
      <c r="P38" s="35"/>
      <c r="Q38" s="35"/>
      <c r="R38" s="35"/>
      <c r="S38" s="35"/>
    </row>
    <row r="39" spans="2:19" x14ac:dyDescent="0.25">
      <c r="B39" s="35"/>
      <c r="C39" s="35"/>
      <c r="D39" s="35"/>
      <c r="E39" s="35"/>
      <c r="F39" s="35"/>
      <c r="G39" s="35"/>
      <c r="H39" s="35"/>
      <c r="I39" s="35"/>
      <c r="J39" s="35"/>
      <c r="K39" s="35"/>
      <c r="L39" s="35"/>
      <c r="M39" s="35"/>
      <c r="N39" s="35"/>
      <c r="O39" s="35"/>
      <c r="P39" s="35"/>
      <c r="Q39" s="35"/>
      <c r="R39" s="35"/>
      <c r="S39" s="35"/>
    </row>
    <row r="40" spans="2:19" x14ac:dyDescent="0.25">
      <c r="B40" s="78" t="s">
        <v>180</v>
      </c>
      <c r="C40" s="15"/>
      <c r="D40" s="35"/>
      <c r="E40" s="35"/>
      <c r="F40" s="35"/>
      <c r="G40" s="35"/>
      <c r="H40" s="35"/>
      <c r="I40" s="35"/>
      <c r="J40" s="35"/>
      <c r="K40" s="35"/>
      <c r="L40" s="35"/>
      <c r="M40" s="35"/>
      <c r="N40" s="35"/>
      <c r="O40" s="35"/>
      <c r="P40" s="35"/>
      <c r="Q40" s="35"/>
      <c r="R40" s="35"/>
      <c r="S40" s="35"/>
    </row>
    <row r="41" spans="2:19" x14ac:dyDescent="0.25">
      <c r="B41" s="78"/>
      <c r="C41" s="15"/>
      <c r="D41" s="35"/>
      <c r="E41" s="35"/>
      <c r="F41" s="35"/>
      <c r="G41" s="35"/>
      <c r="H41" s="35"/>
      <c r="I41" s="35"/>
      <c r="J41" s="35"/>
      <c r="K41" s="35"/>
      <c r="L41" s="35"/>
      <c r="M41" s="35"/>
      <c r="N41" s="35"/>
      <c r="O41" s="35"/>
      <c r="P41" s="35"/>
      <c r="Q41" s="35"/>
      <c r="R41" s="35"/>
      <c r="S41" s="35"/>
    </row>
    <row r="42" spans="2:19" x14ac:dyDescent="0.25">
      <c r="B42" s="81" t="s">
        <v>165</v>
      </c>
      <c r="C42" s="35"/>
      <c r="D42" s="35"/>
      <c r="E42" s="35"/>
      <c r="F42" s="35"/>
      <c r="G42" s="35"/>
      <c r="H42" s="35"/>
      <c r="I42" s="35"/>
      <c r="J42" s="35"/>
      <c r="K42" s="35"/>
      <c r="L42" s="35"/>
      <c r="M42" s="35"/>
      <c r="N42" s="35"/>
      <c r="O42" s="35"/>
      <c r="P42" s="35"/>
      <c r="Q42" s="35"/>
      <c r="R42" s="35"/>
      <c r="S42" s="35"/>
    </row>
    <row r="43" spans="2:19" x14ac:dyDescent="0.25">
      <c r="B43" s="81"/>
      <c r="C43" s="35"/>
      <c r="D43" s="35"/>
      <c r="E43" s="35"/>
      <c r="F43" s="35"/>
      <c r="G43" s="35"/>
      <c r="H43" s="35"/>
      <c r="I43" s="35"/>
      <c r="J43" s="35"/>
      <c r="K43" s="35"/>
      <c r="L43" s="35"/>
      <c r="M43" s="35"/>
      <c r="N43" s="35"/>
      <c r="O43" s="35"/>
      <c r="P43" s="35"/>
      <c r="Q43" s="35"/>
      <c r="R43" s="35"/>
      <c r="S43" s="35"/>
    </row>
    <row r="44" spans="2:19" x14ac:dyDescent="0.25">
      <c r="B44" s="35" t="s">
        <v>166</v>
      </c>
      <c r="C44" s="35"/>
      <c r="D44" s="35"/>
      <c r="E44" s="35"/>
      <c r="F44" s="35"/>
      <c r="G44" s="35"/>
      <c r="H44" s="35"/>
      <c r="I44" s="35"/>
      <c r="J44" s="35"/>
      <c r="K44" s="35"/>
      <c r="L44" s="35"/>
      <c r="M44" s="35"/>
      <c r="N44" s="35"/>
      <c r="O44" s="35"/>
      <c r="P44" s="35"/>
      <c r="Q44" s="35"/>
      <c r="R44" s="35"/>
      <c r="S44" s="35"/>
    </row>
    <row r="45" spans="2:19" x14ac:dyDescent="0.25">
      <c r="B45" s="35"/>
      <c r="C45" s="35"/>
      <c r="D45" s="35"/>
      <c r="E45" s="35"/>
      <c r="F45" s="35"/>
      <c r="G45" s="35"/>
      <c r="H45" s="35"/>
      <c r="I45" s="35"/>
      <c r="J45" s="35"/>
      <c r="K45" s="35"/>
      <c r="L45" s="35"/>
      <c r="M45" s="35"/>
      <c r="N45" s="35"/>
      <c r="O45" s="35"/>
      <c r="P45" s="35"/>
      <c r="Q45" s="35"/>
      <c r="R45" s="35"/>
      <c r="S45" s="35"/>
    </row>
    <row r="46" spans="2:19" x14ac:dyDescent="0.25">
      <c r="B46" s="35" t="s">
        <v>181</v>
      </c>
      <c r="C46" s="35"/>
      <c r="D46" s="35"/>
      <c r="E46" s="35"/>
      <c r="F46" s="35"/>
      <c r="G46" s="35"/>
      <c r="H46" s="35"/>
      <c r="I46" s="35"/>
      <c r="J46" s="35"/>
      <c r="K46" s="35"/>
      <c r="L46" s="35"/>
      <c r="M46" s="35"/>
      <c r="N46" s="35"/>
      <c r="O46" s="35"/>
      <c r="P46" s="35"/>
      <c r="Q46" s="35"/>
      <c r="R46" s="35"/>
      <c r="S46" s="35"/>
    </row>
    <row r="47" spans="2:19" x14ac:dyDescent="0.25">
      <c r="B47" s="35"/>
      <c r="C47" s="35"/>
      <c r="D47" s="35"/>
      <c r="E47" s="35"/>
      <c r="F47" s="35"/>
      <c r="G47" s="35"/>
      <c r="H47" s="35"/>
      <c r="I47" s="35"/>
      <c r="J47" s="35"/>
      <c r="K47" s="35"/>
      <c r="L47" s="35"/>
      <c r="M47" s="35"/>
      <c r="N47" s="35"/>
      <c r="O47" s="35"/>
      <c r="P47" s="35"/>
      <c r="Q47" s="35"/>
      <c r="R47" s="35"/>
      <c r="S47" s="35"/>
    </row>
    <row r="48" spans="2:19" x14ac:dyDescent="0.25">
      <c r="B48" s="35" t="s">
        <v>182</v>
      </c>
      <c r="C48" s="35"/>
      <c r="D48" s="35"/>
      <c r="E48" s="35"/>
      <c r="F48" s="35"/>
      <c r="G48" s="35"/>
      <c r="H48" s="35"/>
      <c r="I48" s="35"/>
      <c r="J48" s="35"/>
      <c r="K48" s="35"/>
      <c r="L48" s="35"/>
      <c r="M48" s="35"/>
      <c r="N48" s="35"/>
      <c r="O48" s="35"/>
      <c r="P48" s="35"/>
      <c r="Q48" s="35"/>
      <c r="R48" s="35"/>
      <c r="S48" s="35"/>
    </row>
    <row r="49" spans="2:19" x14ac:dyDescent="0.25">
      <c r="B49" s="35"/>
      <c r="C49" s="35"/>
      <c r="D49" s="35"/>
      <c r="E49" s="35"/>
      <c r="F49" s="35"/>
      <c r="G49" s="35"/>
      <c r="H49" s="35"/>
      <c r="I49" s="35"/>
      <c r="J49" s="35"/>
      <c r="K49" s="35"/>
      <c r="L49" s="35"/>
      <c r="M49" s="35"/>
      <c r="N49" s="35"/>
      <c r="O49" s="35"/>
      <c r="P49" s="35"/>
      <c r="Q49" s="35"/>
      <c r="R49" s="35"/>
      <c r="S49" s="35"/>
    </row>
    <row r="50" spans="2:19" x14ac:dyDescent="0.25">
      <c r="B50" s="35" t="s">
        <v>167</v>
      </c>
      <c r="C50" s="35"/>
      <c r="D50" s="35"/>
      <c r="E50" s="35"/>
      <c r="F50" s="35"/>
      <c r="G50" s="35"/>
      <c r="H50" s="35"/>
      <c r="I50" s="35"/>
      <c r="J50" s="35"/>
      <c r="K50" s="35"/>
      <c r="L50" s="35"/>
      <c r="M50" s="35"/>
      <c r="N50" s="35"/>
      <c r="O50" s="35"/>
      <c r="P50" s="35"/>
      <c r="Q50" s="35"/>
      <c r="R50" s="35"/>
      <c r="S50" s="35"/>
    </row>
    <row r="51" spans="2:19" x14ac:dyDescent="0.25">
      <c r="B51" s="8"/>
      <c r="C51" s="8"/>
      <c r="D51" s="8"/>
      <c r="E51" s="8"/>
      <c r="F51" s="8"/>
      <c r="G51" s="8"/>
      <c r="H51" s="8"/>
      <c r="I51" s="8"/>
      <c r="J51" s="8"/>
      <c r="K51" s="8"/>
      <c r="L51" s="8"/>
      <c r="M51" s="8"/>
      <c r="N51" s="8"/>
      <c r="O51" s="8"/>
      <c r="P51" s="8"/>
      <c r="Q51" s="8"/>
      <c r="R51" s="8"/>
      <c r="S51" s="8"/>
    </row>
    <row r="52" spans="2:19" x14ac:dyDescent="0.25">
      <c r="B52" s="35" t="s">
        <v>183</v>
      </c>
      <c r="C52" s="35"/>
      <c r="D52" s="35"/>
      <c r="E52" s="35"/>
      <c r="F52" s="35"/>
      <c r="G52" s="35"/>
      <c r="H52" s="35"/>
      <c r="I52" s="35"/>
      <c r="J52" s="35"/>
      <c r="K52" s="35"/>
      <c r="L52" s="35"/>
      <c r="M52" s="35"/>
      <c r="N52" s="35"/>
      <c r="O52" s="35"/>
      <c r="P52" s="35"/>
      <c r="Q52" s="35"/>
      <c r="R52" s="35"/>
      <c r="S52" s="35"/>
    </row>
    <row r="53" spans="2:19" x14ac:dyDescent="0.25">
      <c r="B53" s="35"/>
      <c r="C53" s="35"/>
      <c r="D53" s="35"/>
      <c r="E53" s="35"/>
      <c r="F53" s="35"/>
      <c r="G53" s="35"/>
      <c r="H53" s="35"/>
      <c r="I53" s="35"/>
      <c r="J53" s="35"/>
      <c r="K53" s="35"/>
      <c r="L53" s="35"/>
      <c r="M53" s="35"/>
      <c r="N53" s="35"/>
      <c r="O53" s="35"/>
      <c r="P53" s="35"/>
      <c r="Q53" s="35"/>
      <c r="R53" s="35"/>
      <c r="S53" s="35"/>
    </row>
    <row r="54" spans="2:19" x14ac:dyDescent="0.25">
      <c r="B54" s="78" t="s">
        <v>168</v>
      </c>
      <c r="C54" s="8"/>
      <c r="D54" s="8"/>
      <c r="E54" s="8"/>
      <c r="F54" s="8"/>
      <c r="G54" s="8"/>
      <c r="H54" s="8"/>
      <c r="I54" s="8"/>
      <c r="J54" s="8"/>
      <c r="K54" s="8"/>
      <c r="L54" s="8"/>
      <c r="M54" s="8"/>
      <c r="N54" s="8"/>
      <c r="O54" s="8"/>
      <c r="P54" s="8"/>
      <c r="Q54" s="8"/>
      <c r="R54" s="8"/>
      <c r="S54" s="8"/>
    </row>
    <row r="55" spans="2:19" x14ac:dyDescent="0.25">
      <c r="B55" s="78"/>
      <c r="C55" s="8"/>
      <c r="D55" s="8"/>
      <c r="E55" s="8"/>
      <c r="F55" s="8"/>
      <c r="G55" s="8"/>
      <c r="H55" s="8"/>
      <c r="I55" s="8"/>
      <c r="J55" s="8"/>
      <c r="K55" s="8"/>
      <c r="L55" s="8"/>
      <c r="M55" s="8"/>
      <c r="N55" s="8"/>
      <c r="O55" s="8"/>
      <c r="P55" s="8"/>
      <c r="Q55" s="8"/>
      <c r="R55" s="8"/>
      <c r="S55" s="8"/>
    </row>
    <row r="56" spans="2:19" x14ac:dyDescent="0.25">
      <c r="B56" s="35" t="s">
        <v>184</v>
      </c>
      <c r="C56" s="35"/>
      <c r="D56" s="35"/>
      <c r="E56" s="35"/>
      <c r="F56" s="35"/>
      <c r="G56" s="35"/>
      <c r="H56" s="35"/>
      <c r="I56" s="35"/>
      <c r="J56" s="35"/>
      <c r="K56" s="35"/>
      <c r="L56" s="35"/>
      <c r="M56" s="35"/>
      <c r="N56" s="35"/>
      <c r="O56" s="35"/>
      <c r="P56" s="35"/>
      <c r="Q56" s="35"/>
      <c r="R56" s="35"/>
      <c r="S56" s="35"/>
    </row>
    <row r="57" spans="2:19" x14ac:dyDescent="0.25">
      <c r="B57" s="35"/>
      <c r="C57" s="35"/>
      <c r="D57" s="35"/>
      <c r="E57" s="35"/>
      <c r="F57" s="35"/>
      <c r="G57" s="35"/>
      <c r="H57" s="35"/>
      <c r="I57" s="35"/>
      <c r="J57" s="35"/>
      <c r="K57" s="35"/>
      <c r="L57" s="35"/>
      <c r="M57" s="35"/>
      <c r="N57" s="35"/>
      <c r="O57" s="35"/>
      <c r="P57" s="35"/>
      <c r="Q57" s="35"/>
      <c r="R57" s="35"/>
      <c r="S57" s="35"/>
    </row>
    <row r="58" spans="2:19" x14ac:dyDescent="0.25">
      <c r="B58" s="35" t="s">
        <v>147</v>
      </c>
      <c r="C58" s="35"/>
      <c r="D58" s="35"/>
      <c r="E58" s="35"/>
      <c r="F58" s="35"/>
      <c r="G58" s="35"/>
      <c r="H58" s="35"/>
      <c r="I58" s="35"/>
      <c r="J58" s="35"/>
      <c r="K58" s="35"/>
      <c r="L58" s="35"/>
      <c r="M58" s="35"/>
      <c r="N58" s="35"/>
      <c r="O58" s="35"/>
      <c r="P58" s="35"/>
      <c r="Q58" s="35"/>
      <c r="R58" s="35"/>
      <c r="S58" s="35"/>
    </row>
    <row r="59" spans="2:19" x14ac:dyDescent="0.25">
      <c r="B59" s="35"/>
      <c r="C59" s="35"/>
      <c r="D59" s="35"/>
      <c r="E59" s="35"/>
      <c r="F59" s="35"/>
      <c r="G59" s="35"/>
      <c r="H59" s="35"/>
      <c r="I59" s="35"/>
      <c r="J59" s="35"/>
      <c r="K59" s="35"/>
      <c r="L59" s="35"/>
      <c r="M59" s="35"/>
      <c r="N59" s="35"/>
      <c r="O59" s="35"/>
      <c r="P59" s="35"/>
      <c r="Q59" s="35"/>
      <c r="R59" s="35"/>
      <c r="S59" s="35"/>
    </row>
    <row r="60" spans="2:19" x14ac:dyDescent="0.25">
      <c r="B60" s="35" t="s">
        <v>185</v>
      </c>
      <c r="C60" s="35"/>
      <c r="D60" s="35"/>
      <c r="E60" s="35"/>
      <c r="F60" s="35"/>
      <c r="G60" s="35"/>
      <c r="H60" s="35"/>
      <c r="I60" s="35"/>
      <c r="J60" s="35"/>
      <c r="K60" s="35"/>
      <c r="L60" s="35"/>
      <c r="M60" s="35"/>
      <c r="N60" s="35"/>
      <c r="O60" s="35"/>
      <c r="P60" s="35"/>
      <c r="Q60" s="35"/>
      <c r="R60" s="35"/>
      <c r="S60" s="35"/>
    </row>
    <row r="61" spans="2:19" x14ac:dyDescent="0.25">
      <c r="B61" s="35"/>
      <c r="C61" s="35"/>
      <c r="D61" s="35"/>
      <c r="E61" s="35"/>
      <c r="F61" s="35"/>
      <c r="G61" s="35"/>
      <c r="H61" s="35"/>
      <c r="I61" s="35"/>
      <c r="J61" s="35"/>
      <c r="K61" s="35"/>
      <c r="L61" s="35"/>
      <c r="M61" s="35"/>
      <c r="N61" s="35"/>
      <c r="O61" s="35"/>
      <c r="P61" s="35"/>
      <c r="Q61" s="35"/>
      <c r="R61" s="35"/>
      <c r="S61" s="35"/>
    </row>
    <row r="62" spans="2:19" x14ac:dyDescent="0.25">
      <c r="B62" s="35" t="s">
        <v>186</v>
      </c>
      <c r="C62" s="35"/>
      <c r="D62" s="35"/>
      <c r="E62" s="35"/>
      <c r="F62" s="35"/>
      <c r="G62" s="35"/>
      <c r="H62" s="35"/>
      <c r="I62" s="35"/>
      <c r="J62" s="35"/>
      <c r="K62" s="35"/>
      <c r="L62" s="35"/>
      <c r="M62" s="35"/>
      <c r="N62" s="35"/>
      <c r="O62" s="35"/>
      <c r="P62" s="35"/>
      <c r="Q62" s="35"/>
      <c r="R62" s="35"/>
      <c r="S62" s="35"/>
    </row>
    <row r="63" spans="2:19" x14ac:dyDescent="0.25">
      <c r="B63" s="35"/>
      <c r="C63" s="35"/>
      <c r="D63" s="35"/>
      <c r="E63" s="35"/>
      <c r="F63" s="35"/>
      <c r="G63" s="35"/>
      <c r="H63" s="35"/>
      <c r="I63" s="35"/>
      <c r="J63" s="35"/>
      <c r="K63" s="35"/>
      <c r="L63" s="35"/>
      <c r="M63" s="35"/>
      <c r="N63" s="35"/>
      <c r="O63" s="35"/>
      <c r="P63" s="35"/>
      <c r="Q63" s="35"/>
      <c r="R63" s="35"/>
      <c r="S63" s="35"/>
    </row>
    <row r="64" spans="2:19" x14ac:dyDescent="0.25">
      <c r="B64" s="80" t="s">
        <v>187</v>
      </c>
      <c r="C64" s="80"/>
      <c r="D64" s="80"/>
      <c r="E64" s="80"/>
      <c r="F64" s="80"/>
      <c r="G64" s="80"/>
      <c r="H64" s="80"/>
      <c r="I64" s="80"/>
      <c r="J64" s="80"/>
      <c r="K64" s="80"/>
      <c r="L64" s="80"/>
      <c r="M64" s="80"/>
      <c r="N64" s="80"/>
      <c r="O64" s="80"/>
      <c r="P64" s="80"/>
      <c r="Q64" s="80"/>
      <c r="R64" s="80"/>
      <c r="S64" s="80"/>
    </row>
    <row r="65" spans="2:19" ht="26.1" customHeight="1" x14ac:dyDescent="0.25">
      <c r="B65" s="68" t="s">
        <v>11</v>
      </c>
      <c r="C65" s="114" t="s">
        <v>39</v>
      </c>
      <c r="D65" s="114"/>
      <c r="E65" s="114"/>
      <c r="F65" s="114"/>
      <c r="G65" s="114"/>
      <c r="H65" s="114"/>
      <c r="I65" s="114"/>
      <c r="J65" s="114"/>
      <c r="K65" s="114"/>
      <c r="L65" s="114"/>
      <c r="M65" s="114"/>
      <c r="N65" s="114"/>
      <c r="O65" s="114"/>
      <c r="P65" s="114"/>
      <c r="Q65" s="114"/>
      <c r="R65" s="114"/>
      <c r="S65" s="114"/>
    </row>
    <row r="66" spans="2:19" x14ac:dyDescent="0.25">
      <c r="B66" s="35" t="s">
        <v>169</v>
      </c>
      <c r="C66" s="34"/>
      <c r="D66" s="34"/>
      <c r="E66" s="34"/>
      <c r="F66" s="34"/>
      <c r="G66" s="34"/>
      <c r="H66" s="34"/>
      <c r="I66" s="34"/>
      <c r="J66" s="34"/>
      <c r="K66" s="34"/>
      <c r="L66" s="34"/>
      <c r="M66" s="34"/>
      <c r="N66" s="34"/>
      <c r="O66" s="34"/>
      <c r="P66" s="34"/>
      <c r="Q66" s="34"/>
      <c r="R66" s="34"/>
      <c r="S66" s="34"/>
    </row>
    <row r="67" spans="2:19" x14ac:dyDescent="0.25">
      <c r="B67" s="35"/>
      <c r="C67" s="34"/>
      <c r="D67" s="34"/>
      <c r="E67" s="34"/>
      <c r="F67" s="34"/>
      <c r="G67" s="34"/>
      <c r="H67" s="34"/>
      <c r="I67" s="34"/>
      <c r="J67" s="34"/>
      <c r="K67" s="34"/>
      <c r="L67" s="34"/>
      <c r="M67" s="34"/>
      <c r="N67" s="34"/>
      <c r="O67" s="34"/>
      <c r="P67" s="34"/>
      <c r="Q67" s="34"/>
      <c r="R67" s="34"/>
      <c r="S67" s="34"/>
    </row>
    <row r="68" spans="2:19" x14ac:dyDescent="0.25">
      <c r="B68" s="35" t="s">
        <v>188</v>
      </c>
      <c r="C68" s="8"/>
      <c r="D68" s="34"/>
      <c r="E68" s="34"/>
      <c r="F68" s="34"/>
      <c r="G68" s="34"/>
      <c r="H68" s="34"/>
      <c r="I68" s="34"/>
      <c r="J68" s="34"/>
      <c r="K68" s="34"/>
      <c r="L68" s="34"/>
      <c r="M68" s="34"/>
      <c r="N68" s="34"/>
      <c r="O68" s="34"/>
      <c r="P68" s="34"/>
      <c r="Q68" s="34"/>
      <c r="R68" s="34"/>
      <c r="S68" s="34"/>
    </row>
    <row r="69" spans="2:19" x14ac:dyDescent="0.25">
      <c r="B69" s="78"/>
      <c r="C69" s="8"/>
      <c r="D69" s="34"/>
      <c r="E69" s="34"/>
      <c r="F69" s="34"/>
      <c r="G69" s="34"/>
      <c r="H69" s="34"/>
      <c r="I69" s="34"/>
      <c r="J69" s="34"/>
      <c r="K69" s="34"/>
      <c r="L69" s="34"/>
      <c r="M69" s="34"/>
      <c r="N69" s="34"/>
      <c r="O69" s="34"/>
      <c r="P69" s="34"/>
      <c r="Q69" s="34"/>
      <c r="R69" s="34"/>
      <c r="S69" s="34"/>
    </row>
    <row r="70" spans="2:19" x14ac:dyDescent="0.25">
      <c r="B70" s="35" t="s">
        <v>185</v>
      </c>
      <c r="C70" s="34"/>
      <c r="D70" s="34"/>
      <c r="E70" s="34"/>
      <c r="F70" s="34"/>
      <c r="G70" s="34"/>
      <c r="H70" s="34"/>
      <c r="I70" s="34"/>
      <c r="J70" s="34"/>
      <c r="K70" s="34"/>
      <c r="L70" s="34"/>
      <c r="M70" s="34"/>
      <c r="N70" s="34"/>
      <c r="O70" s="34"/>
      <c r="P70" s="34"/>
      <c r="Q70" s="34"/>
      <c r="R70" s="34"/>
      <c r="S70" s="34"/>
    </row>
    <row r="71" spans="2:19" x14ac:dyDescent="0.25">
      <c r="B71" s="35"/>
      <c r="C71" s="34"/>
      <c r="D71" s="34"/>
      <c r="E71" s="34"/>
      <c r="F71" s="34"/>
      <c r="G71" s="34"/>
      <c r="H71" s="34"/>
      <c r="I71" s="34"/>
      <c r="J71" s="34"/>
      <c r="K71" s="34"/>
      <c r="L71" s="34"/>
      <c r="M71" s="34"/>
      <c r="N71" s="34"/>
      <c r="O71" s="34"/>
      <c r="P71" s="34"/>
      <c r="Q71" s="34"/>
      <c r="R71" s="34"/>
      <c r="S71" s="34"/>
    </row>
    <row r="72" spans="2:19" x14ac:dyDescent="0.25">
      <c r="B72" s="35" t="s">
        <v>154</v>
      </c>
      <c r="C72" s="34"/>
      <c r="D72" s="34"/>
      <c r="E72" s="34"/>
      <c r="F72" s="34"/>
      <c r="G72" s="34"/>
      <c r="H72" s="34"/>
      <c r="I72" s="34"/>
      <c r="J72" s="34"/>
      <c r="K72" s="34"/>
      <c r="L72" s="34"/>
      <c r="M72" s="34"/>
      <c r="N72" s="34"/>
      <c r="O72" s="34"/>
      <c r="P72" s="34"/>
      <c r="Q72" s="34"/>
      <c r="R72" s="34"/>
      <c r="S72" s="34"/>
    </row>
    <row r="73" spans="2:19" s="53" customFormat="1" ht="14.45" customHeight="1" x14ac:dyDescent="0.25">
      <c r="B73" s="70" t="s">
        <v>7</v>
      </c>
      <c r="C73" s="115" t="s">
        <v>40</v>
      </c>
      <c r="D73" s="115"/>
      <c r="E73" s="115"/>
      <c r="F73" s="115"/>
      <c r="G73" s="115"/>
      <c r="H73" s="115"/>
      <c r="I73" s="115"/>
      <c r="J73" s="115"/>
      <c r="K73" s="115"/>
      <c r="L73" s="115"/>
      <c r="M73" s="115"/>
      <c r="N73" s="115"/>
      <c r="O73" s="115"/>
      <c r="P73" s="115"/>
      <c r="Q73" s="115"/>
      <c r="R73" s="115"/>
      <c r="S73" s="115"/>
    </row>
    <row r="74" spans="2:19" ht="14.45" customHeight="1" x14ac:dyDescent="0.25">
      <c r="B74" s="63" t="s">
        <v>189</v>
      </c>
      <c r="C74" s="34"/>
      <c r="D74" s="34"/>
      <c r="E74" s="34"/>
      <c r="F74" s="34"/>
      <c r="G74" s="34"/>
      <c r="H74" s="34"/>
      <c r="I74" s="34"/>
      <c r="J74" s="34"/>
      <c r="K74" s="34"/>
      <c r="L74" s="34"/>
      <c r="M74" s="34"/>
      <c r="N74" s="34"/>
      <c r="O74" s="34"/>
      <c r="P74" s="34"/>
      <c r="Q74" s="34"/>
      <c r="R74" s="34"/>
      <c r="S74" s="34"/>
    </row>
    <row r="75" spans="2:19" ht="14.45" customHeight="1" x14ac:dyDescent="0.25">
      <c r="B75" s="63"/>
      <c r="C75" s="34"/>
      <c r="D75" s="34"/>
      <c r="E75" s="34"/>
      <c r="F75" s="34"/>
      <c r="G75" s="34"/>
      <c r="H75" s="34"/>
      <c r="I75" s="34"/>
      <c r="J75" s="34"/>
      <c r="K75" s="34"/>
      <c r="L75" s="34"/>
      <c r="M75" s="34"/>
      <c r="N75" s="34"/>
      <c r="O75" s="34"/>
      <c r="P75" s="34"/>
      <c r="Q75" s="34"/>
      <c r="R75" s="34"/>
      <c r="S75" s="34"/>
    </row>
    <row r="76" spans="2:19" ht="14.45" customHeight="1" x14ac:dyDescent="0.25">
      <c r="B76" s="63" t="s">
        <v>190</v>
      </c>
      <c r="C76" s="34"/>
      <c r="D76" s="34"/>
      <c r="E76" s="34"/>
      <c r="F76" s="34"/>
      <c r="G76" s="34"/>
      <c r="H76" s="34"/>
      <c r="I76" s="34"/>
      <c r="J76" s="34"/>
      <c r="K76" s="34"/>
      <c r="L76" s="34"/>
      <c r="M76" s="34"/>
      <c r="N76" s="34"/>
      <c r="O76" s="34"/>
      <c r="P76" s="34"/>
      <c r="Q76" s="34"/>
      <c r="R76" s="34"/>
      <c r="S76" s="34"/>
    </row>
    <row r="77" spans="2:19" ht="14.45" customHeight="1" x14ac:dyDescent="0.25">
      <c r="B77" s="63" t="s">
        <v>191</v>
      </c>
      <c r="C77" s="34"/>
      <c r="D77" s="34"/>
      <c r="E77" s="34"/>
      <c r="F77" s="34"/>
      <c r="G77" s="34"/>
      <c r="H77" s="34"/>
      <c r="I77" s="34"/>
      <c r="J77" s="34"/>
      <c r="K77" s="34"/>
      <c r="L77" s="34"/>
      <c r="M77" s="34"/>
      <c r="N77" s="34"/>
      <c r="O77" s="34"/>
      <c r="P77" s="34"/>
      <c r="Q77" s="34"/>
      <c r="R77" s="34"/>
      <c r="S77" s="34"/>
    </row>
    <row r="78" spans="2:19" ht="14.45" customHeight="1" x14ac:dyDescent="0.25">
      <c r="B78" s="63" t="s">
        <v>192</v>
      </c>
      <c r="C78" s="34"/>
      <c r="D78" s="34"/>
      <c r="E78" s="34"/>
      <c r="F78" s="34"/>
      <c r="G78" s="34"/>
      <c r="H78" s="34"/>
      <c r="I78" s="34"/>
      <c r="J78" s="34"/>
      <c r="K78" s="34"/>
      <c r="L78" s="34"/>
      <c r="M78" s="34"/>
      <c r="N78" s="34"/>
      <c r="O78" s="34"/>
      <c r="P78" s="34"/>
      <c r="Q78" s="34"/>
      <c r="R78" s="34"/>
      <c r="S78" s="34"/>
    </row>
    <row r="79" spans="2:19" ht="14.45" customHeight="1" x14ac:dyDescent="0.25">
      <c r="B79" s="63" t="s">
        <v>155</v>
      </c>
      <c r="C79" s="34"/>
      <c r="D79" s="34"/>
      <c r="E79" s="34"/>
      <c r="F79" s="34"/>
      <c r="G79" s="34"/>
      <c r="H79" s="34"/>
      <c r="I79" s="34"/>
      <c r="J79" s="34"/>
      <c r="K79" s="34"/>
      <c r="L79" s="34"/>
      <c r="M79" s="34"/>
      <c r="N79" s="34"/>
      <c r="O79" s="34"/>
      <c r="P79" s="34"/>
      <c r="Q79" s="34"/>
      <c r="R79" s="34"/>
      <c r="S79" s="34"/>
    </row>
    <row r="80" spans="2:19" ht="14.45" customHeight="1" x14ac:dyDescent="0.25">
      <c r="B80" s="63" t="s">
        <v>193</v>
      </c>
      <c r="C80" s="34"/>
      <c r="D80" s="34"/>
      <c r="E80" s="34"/>
      <c r="F80" s="34"/>
      <c r="G80" s="34"/>
      <c r="H80" s="34"/>
      <c r="I80" s="34"/>
      <c r="J80" s="34"/>
      <c r="K80" s="34"/>
      <c r="L80" s="34"/>
      <c r="M80" s="34"/>
      <c r="N80" s="34"/>
      <c r="O80" s="34"/>
      <c r="P80" s="34"/>
      <c r="Q80" s="34"/>
      <c r="R80" s="34"/>
      <c r="S80" s="34"/>
    </row>
    <row r="81" spans="2:19" ht="14.45" customHeight="1" x14ac:dyDescent="0.25">
      <c r="B81" s="63" t="s">
        <v>156</v>
      </c>
      <c r="C81" s="34"/>
      <c r="D81" s="34"/>
      <c r="E81" s="34"/>
      <c r="F81" s="34"/>
      <c r="G81" s="34"/>
      <c r="H81" s="34"/>
      <c r="I81" s="34"/>
      <c r="J81" s="34"/>
      <c r="K81" s="34"/>
      <c r="L81" s="34"/>
      <c r="M81" s="34"/>
      <c r="N81" s="34"/>
      <c r="O81" s="34"/>
      <c r="P81" s="34"/>
      <c r="Q81" s="34"/>
      <c r="R81" s="34"/>
      <c r="S81" s="34"/>
    </row>
    <row r="82" spans="2:19" ht="14.45" customHeight="1" x14ac:dyDescent="0.25">
      <c r="B82" s="64" t="s">
        <v>157</v>
      </c>
      <c r="C82" s="65"/>
      <c r="D82" s="65"/>
      <c r="E82" s="65"/>
      <c r="F82" s="65"/>
      <c r="G82" s="65"/>
      <c r="H82" s="65"/>
      <c r="I82" s="65"/>
      <c r="J82" s="65"/>
      <c r="K82" s="65"/>
      <c r="L82" s="65"/>
      <c r="M82" s="65"/>
      <c r="N82" s="65"/>
      <c r="O82" s="65"/>
      <c r="P82" s="65"/>
      <c r="Q82" s="65"/>
      <c r="R82" s="65"/>
      <c r="S82" s="65"/>
    </row>
    <row r="83" spans="2:19" x14ac:dyDescent="0.25">
      <c r="B83" s="106" t="s">
        <v>8</v>
      </c>
      <c r="C83" s="109" t="s">
        <v>41</v>
      </c>
      <c r="D83" s="109"/>
      <c r="E83" s="109"/>
      <c r="F83" s="109"/>
      <c r="G83" s="109"/>
      <c r="H83" s="109"/>
      <c r="I83" s="109"/>
      <c r="J83" s="109"/>
      <c r="K83" s="109"/>
      <c r="L83" s="109"/>
      <c r="M83" s="109"/>
      <c r="N83" s="109"/>
      <c r="O83" s="109"/>
      <c r="P83" s="109"/>
      <c r="Q83" s="109"/>
      <c r="R83" s="109"/>
      <c r="S83" s="109"/>
    </row>
    <row r="84" spans="2:19" x14ac:dyDescent="0.25">
      <c r="B84" s="107"/>
      <c r="C84" s="66" t="s">
        <v>28</v>
      </c>
      <c r="D84" s="112" t="s">
        <v>42</v>
      </c>
      <c r="E84" s="112"/>
      <c r="F84" s="112"/>
      <c r="G84" s="112"/>
      <c r="H84" s="112"/>
      <c r="I84" s="112"/>
      <c r="J84" s="112"/>
      <c r="K84" s="112"/>
      <c r="L84" s="112"/>
      <c r="M84" s="112"/>
      <c r="N84" s="112"/>
      <c r="O84" s="112"/>
      <c r="P84" s="112"/>
      <c r="Q84" s="112"/>
      <c r="R84" s="112"/>
      <c r="S84" s="112"/>
    </row>
    <row r="85" spans="2:19" x14ac:dyDescent="0.25">
      <c r="B85" s="107"/>
      <c r="C85" s="66" t="s">
        <v>28</v>
      </c>
      <c r="D85" s="112" t="s">
        <v>43</v>
      </c>
      <c r="E85" s="112"/>
      <c r="F85" s="112"/>
      <c r="G85" s="112"/>
      <c r="H85" s="112"/>
      <c r="I85" s="112"/>
      <c r="J85" s="112"/>
      <c r="K85" s="112"/>
      <c r="L85" s="112"/>
      <c r="M85" s="112"/>
      <c r="N85" s="112"/>
      <c r="O85" s="112"/>
      <c r="P85" s="112"/>
      <c r="Q85" s="112"/>
      <c r="R85" s="112"/>
      <c r="S85" s="112"/>
    </row>
    <row r="86" spans="2:19" x14ac:dyDescent="0.25">
      <c r="B86" s="107"/>
      <c r="C86" s="66" t="s">
        <v>28</v>
      </c>
      <c r="D86" s="110" t="s">
        <v>44</v>
      </c>
      <c r="E86" s="110"/>
      <c r="F86" s="110"/>
      <c r="G86" s="110"/>
      <c r="H86" s="110"/>
      <c r="I86" s="110"/>
      <c r="J86" s="110"/>
      <c r="K86" s="110"/>
      <c r="L86" s="110"/>
      <c r="M86" s="110"/>
      <c r="N86" s="110"/>
      <c r="O86" s="110"/>
      <c r="P86" s="110"/>
      <c r="Q86" s="110"/>
      <c r="R86" s="110"/>
      <c r="S86" s="110"/>
    </row>
    <row r="87" spans="2:19" ht="29.45" customHeight="1" x14ac:dyDescent="0.25">
      <c r="B87" s="108"/>
      <c r="C87" s="67" t="s">
        <v>28</v>
      </c>
      <c r="D87" s="114" t="s">
        <v>45</v>
      </c>
      <c r="E87" s="114"/>
      <c r="F87" s="114"/>
      <c r="G87" s="114"/>
      <c r="H87" s="114"/>
      <c r="I87" s="114"/>
      <c r="J87" s="114"/>
      <c r="K87" s="114"/>
      <c r="L87" s="114"/>
      <c r="M87" s="114"/>
      <c r="N87" s="114"/>
      <c r="O87" s="114"/>
      <c r="P87" s="114"/>
      <c r="Q87" s="114"/>
      <c r="R87" s="114"/>
      <c r="S87" s="114"/>
    </row>
    <row r="88" spans="2:19" x14ac:dyDescent="0.25">
      <c r="B88" s="82" t="s">
        <v>194</v>
      </c>
      <c r="C88" s="15"/>
      <c r="D88" s="34"/>
      <c r="E88" s="34"/>
      <c r="F88" s="34"/>
      <c r="G88" s="34"/>
      <c r="H88" s="34"/>
      <c r="I88" s="34"/>
      <c r="J88" s="34"/>
      <c r="K88" s="34"/>
      <c r="L88" s="34"/>
      <c r="M88" s="34"/>
      <c r="N88" s="34"/>
      <c r="O88" s="34"/>
      <c r="P88" s="34"/>
      <c r="Q88" s="34"/>
      <c r="R88" s="34"/>
      <c r="S88" s="34"/>
    </row>
    <row r="89" spans="2:19" x14ac:dyDescent="0.25">
      <c r="B89" s="73"/>
      <c r="C89" s="15"/>
      <c r="D89" s="34"/>
      <c r="E89" s="34"/>
      <c r="F89" s="34"/>
      <c r="G89" s="34"/>
      <c r="H89" s="34"/>
      <c r="I89" s="34"/>
      <c r="J89" s="34"/>
      <c r="K89" s="34"/>
      <c r="L89" s="34"/>
      <c r="M89" s="34"/>
      <c r="N89" s="34"/>
      <c r="O89" s="34"/>
      <c r="P89" s="34"/>
      <c r="Q89" s="34"/>
      <c r="R89" s="34"/>
      <c r="S89" s="34"/>
    </row>
    <row r="90" spans="2:19" x14ac:dyDescent="0.25">
      <c r="B90" s="78" t="s">
        <v>170</v>
      </c>
      <c r="C90" s="15"/>
      <c r="D90" s="34"/>
      <c r="E90" s="34"/>
      <c r="F90" s="34"/>
      <c r="G90" s="34"/>
      <c r="H90" s="34"/>
      <c r="I90" s="34"/>
      <c r="J90" s="34"/>
      <c r="K90" s="34"/>
      <c r="L90" s="34"/>
      <c r="M90" s="34"/>
      <c r="N90" s="34"/>
      <c r="O90" s="34"/>
      <c r="P90" s="34"/>
      <c r="Q90" s="34"/>
      <c r="R90" s="34"/>
      <c r="S90" s="34"/>
    </row>
    <row r="91" spans="2:19" x14ac:dyDescent="0.25">
      <c r="B91" s="78"/>
      <c r="C91" s="15"/>
      <c r="D91" s="34"/>
      <c r="E91" s="34"/>
      <c r="F91" s="34"/>
      <c r="G91" s="34"/>
      <c r="H91" s="34"/>
      <c r="I91" s="34"/>
      <c r="J91" s="34"/>
      <c r="K91" s="34"/>
      <c r="L91" s="34"/>
      <c r="M91" s="34"/>
      <c r="N91" s="34"/>
      <c r="O91" s="34"/>
      <c r="P91" s="34"/>
      <c r="Q91" s="34"/>
      <c r="R91" s="34"/>
      <c r="S91" s="34"/>
    </row>
    <row r="92" spans="2:19" x14ac:dyDescent="0.25">
      <c r="B92" s="94" t="s">
        <v>171</v>
      </c>
      <c r="C92" s="15"/>
      <c r="D92" s="34"/>
      <c r="E92" s="34"/>
      <c r="F92" s="34"/>
      <c r="G92" s="34"/>
      <c r="H92" s="34"/>
      <c r="I92" s="34"/>
      <c r="J92" s="34"/>
      <c r="K92" s="34"/>
      <c r="L92" s="34"/>
      <c r="M92" s="34"/>
      <c r="N92" s="34"/>
      <c r="O92" s="34"/>
      <c r="P92" s="34"/>
      <c r="Q92" s="34"/>
      <c r="R92" s="34"/>
      <c r="S92" s="34"/>
    </row>
    <row r="93" spans="2:19" x14ac:dyDescent="0.25">
      <c r="B93" s="94"/>
      <c r="C93" s="15"/>
      <c r="D93" s="34"/>
      <c r="E93" s="34"/>
      <c r="F93" s="34"/>
      <c r="G93" s="34"/>
      <c r="H93" s="34"/>
      <c r="I93" s="34"/>
      <c r="J93" s="34"/>
      <c r="K93" s="34"/>
      <c r="L93" s="34"/>
      <c r="M93" s="34"/>
      <c r="N93" s="34"/>
      <c r="O93" s="34"/>
      <c r="P93" s="34"/>
      <c r="Q93" s="34"/>
      <c r="R93" s="34"/>
      <c r="S93" s="34"/>
    </row>
    <row r="94" spans="2:19" x14ac:dyDescent="0.25">
      <c r="B94" s="94" t="s">
        <v>195</v>
      </c>
      <c r="C94" s="15"/>
      <c r="D94" s="34"/>
      <c r="E94" s="34"/>
      <c r="F94" s="34"/>
      <c r="G94" s="34"/>
      <c r="H94" s="34"/>
      <c r="I94" s="34"/>
      <c r="J94" s="34"/>
      <c r="K94" s="34"/>
      <c r="L94" s="34"/>
      <c r="M94" s="34"/>
      <c r="N94" s="34"/>
      <c r="O94" s="34"/>
      <c r="P94" s="34"/>
      <c r="Q94" s="34"/>
      <c r="R94" s="34"/>
      <c r="S94" s="34"/>
    </row>
    <row r="95" spans="2:19" x14ac:dyDescent="0.25">
      <c r="B95" s="94"/>
      <c r="C95" s="15"/>
      <c r="D95" s="34"/>
      <c r="E95" s="34"/>
      <c r="F95" s="34"/>
      <c r="G95" s="34"/>
      <c r="H95" s="34"/>
      <c r="I95" s="34"/>
      <c r="J95" s="34"/>
      <c r="K95" s="34"/>
      <c r="L95" s="34"/>
      <c r="M95" s="34"/>
      <c r="N95" s="34"/>
      <c r="O95" s="34"/>
      <c r="P95" s="34"/>
      <c r="Q95" s="34"/>
      <c r="R95" s="34"/>
      <c r="S95" s="34"/>
    </row>
    <row r="96" spans="2:19" x14ac:dyDescent="0.25">
      <c r="B96" s="94" t="s">
        <v>196</v>
      </c>
      <c r="C96" s="15"/>
      <c r="D96" s="34"/>
      <c r="E96" s="34"/>
      <c r="F96" s="34"/>
      <c r="G96" s="34"/>
      <c r="H96" s="34"/>
      <c r="I96" s="34"/>
      <c r="J96" s="34"/>
      <c r="K96" s="34"/>
      <c r="L96" s="34"/>
      <c r="M96" s="34"/>
      <c r="N96" s="34"/>
      <c r="O96" s="34"/>
      <c r="P96" s="34"/>
      <c r="Q96" s="34"/>
      <c r="R96" s="34"/>
      <c r="S96" s="34"/>
    </row>
    <row r="97" spans="2:19" x14ac:dyDescent="0.25">
      <c r="B97" s="94" t="s">
        <v>197</v>
      </c>
      <c r="C97" s="15"/>
      <c r="D97" s="34"/>
      <c r="E97" s="34"/>
      <c r="F97" s="34"/>
      <c r="G97" s="34"/>
      <c r="H97" s="34"/>
      <c r="I97" s="34"/>
      <c r="J97" s="34"/>
      <c r="K97" s="34"/>
      <c r="L97" s="34"/>
      <c r="M97" s="34"/>
      <c r="N97" s="34"/>
      <c r="O97" s="34"/>
      <c r="P97" s="34"/>
      <c r="Q97" s="34"/>
      <c r="R97" s="34"/>
      <c r="S97" s="34"/>
    </row>
    <row r="98" spans="2:19" x14ac:dyDescent="0.25">
      <c r="B98" s="94"/>
      <c r="C98" s="15"/>
      <c r="D98" s="34"/>
      <c r="E98" s="34"/>
      <c r="F98" s="34"/>
      <c r="G98" s="34"/>
      <c r="H98" s="34"/>
      <c r="I98" s="34"/>
      <c r="J98" s="34"/>
      <c r="K98" s="34"/>
      <c r="L98" s="34"/>
      <c r="M98" s="34"/>
      <c r="N98" s="34"/>
      <c r="O98" s="34"/>
      <c r="P98" s="34"/>
      <c r="Q98" s="34"/>
      <c r="R98" s="34"/>
      <c r="S98" s="34"/>
    </row>
    <row r="99" spans="2:19" s="53" customFormat="1" x14ac:dyDescent="0.25">
      <c r="B99" s="106" t="s">
        <v>9</v>
      </c>
      <c r="C99" s="109" t="s">
        <v>46</v>
      </c>
      <c r="D99" s="109"/>
      <c r="E99" s="109"/>
      <c r="F99" s="109"/>
      <c r="G99" s="109"/>
      <c r="H99" s="109"/>
      <c r="I99" s="109"/>
      <c r="J99" s="109"/>
      <c r="K99" s="109"/>
      <c r="L99" s="109"/>
      <c r="M99" s="109"/>
      <c r="N99" s="109"/>
      <c r="O99" s="109"/>
      <c r="P99" s="109"/>
      <c r="Q99" s="109"/>
      <c r="R99" s="109"/>
      <c r="S99" s="109"/>
    </row>
    <row r="100" spans="2:19" s="53" customFormat="1" ht="26.1" customHeight="1" x14ac:dyDescent="0.25">
      <c r="B100" s="107"/>
      <c r="C100" s="66" t="s">
        <v>28</v>
      </c>
      <c r="D100" s="110" t="s">
        <v>47</v>
      </c>
      <c r="E100" s="110"/>
      <c r="F100" s="110"/>
      <c r="G100" s="110"/>
      <c r="H100" s="110"/>
      <c r="I100" s="110"/>
      <c r="J100" s="110"/>
      <c r="K100" s="110"/>
      <c r="L100" s="110"/>
      <c r="M100" s="110"/>
      <c r="N100" s="110"/>
      <c r="O100" s="110"/>
      <c r="P100" s="110"/>
      <c r="Q100" s="110"/>
      <c r="R100" s="110"/>
      <c r="S100" s="110"/>
    </row>
    <row r="101" spans="2:19" s="53" customFormat="1" x14ac:dyDescent="0.25">
      <c r="B101" s="107"/>
      <c r="C101" s="66" t="s">
        <v>28</v>
      </c>
      <c r="D101" s="110" t="s">
        <v>160</v>
      </c>
      <c r="E101" s="110"/>
      <c r="F101" s="110"/>
      <c r="G101" s="110"/>
      <c r="H101" s="110"/>
      <c r="I101" s="110"/>
      <c r="J101" s="110"/>
      <c r="K101" s="110"/>
      <c r="L101" s="110"/>
      <c r="M101" s="110"/>
      <c r="N101" s="110"/>
      <c r="O101" s="110"/>
      <c r="P101" s="110"/>
      <c r="Q101" s="110"/>
      <c r="R101" s="110"/>
      <c r="S101" s="110"/>
    </row>
    <row r="102" spans="2:19" s="53" customFormat="1" x14ac:dyDescent="0.25">
      <c r="B102" s="108"/>
      <c r="C102" s="67" t="s">
        <v>28</v>
      </c>
      <c r="D102" s="111" t="s">
        <v>158</v>
      </c>
      <c r="E102" s="111"/>
      <c r="F102" s="111"/>
      <c r="G102" s="111"/>
      <c r="H102" s="111"/>
      <c r="I102" s="111"/>
      <c r="J102" s="111"/>
      <c r="K102" s="111"/>
      <c r="L102" s="111"/>
      <c r="M102" s="111"/>
      <c r="N102" s="111"/>
      <c r="O102" s="111"/>
      <c r="P102" s="111"/>
      <c r="Q102" s="111"/>
      <c r="R102" s="111"/>
      <c r="S102" s="111"/>
    </row>
    <row r="103" spans="2:19" x14ac:dyDescent="0.25">
      <c r="B103" s="73" t="s">
        <v>198</v>
      </c>
      <c r="C103" s="15"/>
      <c r="D103" s="35"/>
      <c r="E103" s="35"/>
      <c r="F103" s="35"/>
      <c r="G103" s="35"/>
      <c r="H103" s="35"/>
      <c r="I103" s="35"/>
      <c r="J103" s="35"/>
      <c r="K103" s="35"/>
      <c r="L103" s="35"/>
      <c r="M103" s="35"/>
      <c r="N103" s="35"/>
      <c r="O103" s="35"/>
      <c r="P103" s="35"/>
      <c r="Q103" s="35"/>
      <c r="R103" s="35"/>
      <c r="S103" s="35"/>
    </row>
    <row r="104" spans="2:19" x14ac:dyDescent="0.25">
      <c r="B104" s="73"/>
      <c r="C104" s="15"/>
      <c r="D104" s="35"/>
      <c r="E104" s="35"/>
      <c r="F104" s="35"/>
      <c r="G104" s="35"/>
      <c r="H104" s="35"/>
      <c r="I104" s="35"/>
      <c r="J104" s="35"/>
      <c r="K104" s="35"/>
      <c r="L104" s="35"/>
      <c r="M104" s="35"/>
      <c r="N104" s="35"/>
      <c r="O104" s="35"/>
      <c r="P104" s="35"/>
      <c r="Q104" s="35"/>
      <c r="R104" s="35"/>
      <c r="S104" s="35"/>
    </row>
    <row r="105" spans="2:19" x14ac:dyDescent="0.25">
      <c r="B105" s="73" t="s">
        <v>199</v>
      </c>
      <c r="C105" s="15"/>
      <c r="D105" s="35"/>
      <c r="E105" s="35"/>
      <c r="F105" s="35"/>
      <c r="G105" s="35"/>
      <c r="H105" s="35"/>
      <c r="I105" s="35"/>
      <c r="J105" s="35"/>
      <c r="K105" s="35"/>
      <c r="L105" s="35"/>
      <c r="M105" s="35"/>
      <c r="N105" s="35"/>
      <c r="O105" s="35"/>
      <c r="P105" s="35"/>
      <c r="Q105" s="35"/>
      <c r="R105" s="35"/>
      <c r="S105" s="35"/>
    </row>
    <row r="106" spans="2:19" x14ac:dyDescent="0.25">
      <c r="B106" s="73"/>
      <c r="C106" s="15"/>
      <c r="D106" s="35"/>
      <c r="E106" s="35"/>
      <c r="F106" s="35"/>
      <c r="G106" s="35"/>
      <c r="H106" s="35"/>
      <c r="I106" s="35"/>
      <c r="J106" s="35"/>
      <c r="K106" s="35"/>
      <c r="L106" s="35"/>
      <c r="M106" s="35"/>
      <c r="N106" s="35"/>
      <c r="O106" s="35"/>
      <c r="P106" s="35"/>
      <c r="Q106" s="35"/>
      <c r="R106" s="35"/>
      <c r="S106" s="35"/>
    </row>
    <row r="107" spans="2:19" x14ac:dyDescent="0.25">
      <c r="B107" s="73" t="s">
        <v>172</v>
      </c>
      <c r="C107" s="15"/>
      <c r="D107" s="35"/>
      <c r="E107" s="35"/>
      <c r="F107" s="35"/>
      <c r="G107" s="35"/>
      <c r="H107" s="35"/>
      <c r="I107" s="35"/>
      <c r="J107" s="35"/>
      <c r="K107" s="35"/>
      <c r="L107" s="35"/>
      <c r="M107" s="35"/>
      <c r="N107" s="35"/>
      <c r="O107" s="35"/>
      <c r="P107" s="35"/>
      <c r="Q107" s="35"/>
      <c r="R107" s="35"/>
      <c r="S107" s="35"/>
    </row>
    <row r="108" spans="2:19" x14ac:dyDescent="0.25">
      <c r="B108" s="73"/>
      <c r="C108" s="15"/>
      <c r="D108" s="35"/>
      <c r="E108" s="35"/>
      <c r="F108" s="35"/>
      <c r="G108" s="35"/>
      <c r="H108" s="35"/>
      <c r="I108" s="35"/>
      <c r="J108" s="35"/>
      <c r="K108" s="35"/>
      <c r="L108" s="35"/>
      <c r="M108" s="35"/>
      <c r="N108" s="35"/>
      <c r="O108" s="35"/>
      <c r="P108" s="35"/>
      <c r="Q108" s="35"/>
      <c r="R108" s="35"/>
      <c r="S108" s="35"/>
    </row>
    <row r="109" spans="2:19" x14ac:dyDescent="0.25">
      <c r="B109" s="73" t="s">
        <v>173</v>
      </c>
      <c r="C109" s="15"/>
      <c r="D109" s="35"/>
      <c r="E109" s="35"/>
      <c r="F109" s="35"/>
      <c r="G109" s="35"/>
      <c r="H109" s="35"/>
      <c r="I109" s="35"/>
      <c r="J109" s="35"/>
      <c r="K109" s="35"/>
      <c r="L109" s="35"/>
      <c r="M109" s="35"/>
      <c r="N109" s="35"/>
      <c r="O109" s="35"/>
      <c r="P109" s="35"/>
      <c r="Q109" s="35"/>
      <c r="R109" s="35"/>
      <c r="S109" s="35"/>
    </row>
    <row r="110" spans="2:19" x14ac:dyDescent="0.25">
      <c r="B110" s="73"/>
      <c r="C110" s="15"/>
      <c r="D110" s="35"/>
      <c r="E110" s="35"/>
      <c r="F110" s="35"/>
      <c r="G110" s="35"/>
      <c r="H110" s="35"/>
      <c r="I110" s="35"/>
      <c r="J110" s="35"/>
      <c r="K110" s="35"/>
      <c r="L110" s="35"/>
      <c r="M110" s="35"/>
      <c r="N110" s="35"/>
      <c r="O110" s="35"/>
      <c r="P110" s="35"/>
      <c r="Q110" s="35"/>
      <c r="R110" s="35"/>
      <c r="S110" s="35"/>
    </row>
    <row r="111" spans="2:19" x14ac:dyDescent="0.25">
      <c r="B111" s="73" t="s">
        <v>174</v>
      </c>
      <c r="C111" s="15"/>
      <c r="D111" s="35"/>
      <c r="E111" s="35"/>
      <c r="F111" s="35"/>
      <c r="G111" s="35"/>
      <c r="H111" s="35"/>
      <c r="I111" s="35"/>
      <c r="J111" s="35"/>
      <c r="K111" s="35"/>
      <c r="L111" s="35"/>
      <c r="M111" s="35"/>
      <c r="N111" s="35"/>
      <c r="O111" s="35"/>
      <c r="P111" s="35"/>
      <c r="Q111" s="35"/>
      <c r="R111" s="35"/>
      <c r="S111" s="35"/>
    </row>
    <row r="112" spans="2:19" x14ac:dyDescent="0.25">
      <c r="B112" s="73"/>
      <c r="C112" s="15"/>
      <c r="D112" s="35"/>
      <c r="E112" s="35"/>
      <c r="F112" s="35"/>
      <c r="G112" s="35"/>
      <c r="H112" s="35"/>
      <c r="I112" s="35"/>
      <c r="J112" s="35"/>
      <c r="K112" s="35"/>
      <c r="L112" s="35"/>
      <c r="M112" s="35"/>
      <c r="N112" s="35"/>
      <c r="O112" s="35"/>
      <c r="P112" s="35"/>
      <c r="Q112" s="35"/>
      <c r="R112" s="35"/>
      <c r="S112" s="35"/>
    </row>
    <row r="113" spans="2:19" x14ac:dyDescent="0.25">
      <c r="B113" s="74" t="s">
        <v>159</v>
      </c>
      <c r="C113" s="16"/>
      <c r="D113" s="80"/>
      <c r="E113" s="80"/>
      <c r="F113" s="80"/>
      <c r="G113" s="80"/>
      <c r="H113" s="80"/>
      <c r="I113" s="80"/>
      <c r="J113" s="80"/>
      <c r="K113" s="80"/>
      <c r="L113" s="80"/>
      <c r="M113" s="80"/>
      <c r="N113" s="80"/>
      <c r="O113" s="80"/>
      <c r="P113" s="80"/>
      <c r="Q113" s="80"/>
      <c r="R113" s="80"/>
      <c r="S113" s="80"/>
    </row>
    <row r="114" spans="2:19" x14ac:dyDescent="0.25">
      <c r="B114" s="106" t="s">
        <v>10</v>
      </c>
      <c r="C114" s="113" t="s">
        <v>48</v>
      </c>
      <c r="D114" s="113"/>
      <c r="E114" s="113"/>
      <c r="F114" s="113"/>
      <c r="G114" s="113"/>
      <c r="H114" s="113"/>
      <c r="I114" s="113"/>
      <c r="J114" s="113"/>
      <c r="K114" s="113"/>
      <c r="L114" s="113"/>
      <c r="M114" s="113"/>
      <c r="N114" s="113"/>
      <c r="O114" s="113"/>
      <c r="P114" s="113"/>
      <c r="Q114" s="113"/>
      <c r="R114" s="113"/>
      <c r="S114" s="113"/>
    </row>
    <row r="115" spans="2:19" ht="26.45" customHeight="1" x14ac:dyDescent="0.25">
      <c r="B115" s="108"/>
      <c r="C115" s="67" t="s">
        <v>28</v>
      </c>
      <c r="D115" s="114" t="s">
        <v>49</v>
      </c>
      <c r="E115" s="114"/>
      <c r="F115" s="114"/>
      <c r="G115" s="114"/>
      <c r="H115" s="114"/>
      <c r="I115" s="114"/>
      <c r="J115" s="114"/>
      <c r="K115" s="114"/>
      <c r="L115" s="114"/>
      <c r="M115" s="114"/>
      <c r="N115" s="114"/>
      <c r="O115" s="114"/>
      <c r="P115" s="114"/>
      <c r="Q115" s="114"/>
      <c r="R115" s="114"/>
      <c r="S115" s="114"/>
    </row>
    <row r="116" spans="2:19" x14ac:dyDescent="0.25">
      <c r="B116" s="94" t="s">
        <v>200</v>
      </c>
      <c r="C116" s="94"/>
      <c r="D116" s="34"/>
      <c r="E116" s="34"/>
      <c r="F116" s="34"/>
      <c r="G116" s="34"/>
      <c r="H116" s="34"/>
      <c r="I116" s="34"/>
      <c r="J116" s="34"/>
      <c r="K116" s="34"/>
      <c r="L116" s="34"/>
      <c r="M116" s="34"/>
      <c r="N116" s="34"/>
      <c r="O116" s="34"/>
      <c r="P116" s="34"/>
      <c r="Q116" s="34"/>
      <c r="R116" s="34"/>
      <c r="S116" s="34"/>
    </row>
    <row r="117" spans="2:19" x14ac:dyDescent="0.25">
      <c r="B117" s="94"/>
      <c r="C117" s="94"/>
      <c r="D117" s="34"/>
      <c r="E117" s="34"/>
      <c r="F117" s="34"/>
      <c r="G117" s="34"/>
      <c r="H117" s="34"/>
      <c r="I117" s="34"/>
      <c r="J117" s="34"/>
      <c r="K117" s="34"/>
      <c r="L117" s="34"/>
      <c r="M117" s="34"/>
      <c r="N117" s="34"/>
      <c r="O117" s="34"/>
      <c r="P117" s="34"/>
      <c r="Q117" s="34"/>
      <c r="R117" s="34"/>
      <c r="S117" s="34"/>
    </row>
    <row r="118" spans="2:19" x14ac:dyDescent="0.25">
      <c r="B118" s="94" t="s">
        <v>201</v>
      </c>
      <c r="C118" s="94"/>
      <c r="D118" s="34"/>
      <c r="E118" s="34"/>
      <c r="F118" s="34"/>
      <c r="G118" s="34"/>
      <c r="H118" s="34"/>
      <c r="I118" s="34"/>
      <c r="J118" s="34"/>
      <c r="K118" s="34"/>
      <c r="L118" s="34"/>
      <c r="M118" s="34"/>
      <c r="N118" s="34"/>
      <c r="O118" s="34"/>
      <c r="P118" s="34"/>
      <c r="Q118" s="34"/>
      <c r="R118" s="34"/>
      <c r="S118" s="34"/>
    </row>
    <row r="119" spans="2:19" x14ac:dyDescent="0.25">
      <c r="B119" s="94"/>
      <c r="C119" s="94"/>
      <c r="D119" s="34"/>
      <c r="E119" s="34"/>
      <c r="F119" s="34"/>
      <c r="G119" s="34"/>
      <c r="H119" s="34"/>
      <c r="I119" s="34"/>
      <c r="J119" s="34"/>
      <c r="K119" s="34"/>
      <c r="L119" s="34"/>
      <c r="M119" s="34"/>
      <c r="N119" s="34"/>
      <c r="O119" s="34"/>
      <c r="P119" s="34"/>
      <c r="Q119" s="34"/>
      <c r="R119" s="34"/>
      <c r="S119" s="34"/>
    </row>
    <row r="120" spans="2:19" x14ac:dyDescent="0.25">
      <c r="B120" s="95" t="s">
        <v>202</v>
      </c>
      <c r="C120" s="95"/>
      <c r="D120" s="65"/>
      <c r="E120" s="65"/>
      <c r="F120" s="65"/>
      <c r="G120" s="65"/>
      <c r="H120" s="65"/>
      <c r="I120" s="65"/>
      <c r="J120" s="65"/>
      <c r="K120" s="65"/>
      <c r="L120" s="65"/>
      <c r="M120" s="65"/>
      <c r="N120" s="65"/>
      <c r="O120" s="65"/>
      <c r="P120" s="65"/>
      <c r="Q120" s="65"/>
      <c r="R120" s="65"/>
      <c r="S120" s="65"/>
    </row>
    <row r="121" spans="2:19" x14ac:dyDescent="0.25">
      <c r="B121" s="68" t="s">
        <v>15</v>
      </c>
      <c r="C121" s="116" t="s">
        <v>50</v>
      </c>
      <c r="D121" s="116"/>
      <c r="E121" s="116"/>
      <c r="F121" s="116"/>
      <c r="G121" s="116"/>
      <c r="H121" s="116"/>
      <c r="I121" s="116"/>
      <c r="J121" s="116"/>
      <c r="K121" s="116"/>
      <c r="L121" s="116"/>
      <c r="M121" s="116"/>
      <c r="N121" s="116"/>
      <c r="O121" s="116"/>
      <c r="P121" s="116"/>
      <c r="Q121" s="116"/>
      <c r="R121" s="116"/>
      <c r="S121" s="116"/>
    </row>
    <row r="122" spans="2:19" x14ac:dyDescent="0.25">
      <c r="B122" s="72" t="s">
        <v>161</v>
      </c>
      <c r="C122" s="71"/>
      <c r="D122" s="71"/>
      <c r="E122" s="71"/>
      <c r="F122" s="71"/>
      <c r="G122" s="71"/>
      <c r="H122" s="71"/>
      <c r="I122" s="71"/>
      <c r="J122" s="71"/>
      <c r="K122" s="71"/>
      <c r="L122" s="71"/>
      <c r="M122" s="71"/>
      <c r="N122" s="71"/>
      <c r="O122" s="71"/>
      <c r="P122" s="71"/>
      <c r="Q122" s="71"/>
      <c r="R122" s="71"/>
      <c r="S122" s="71"/>
    </row>
    <row r="123" spans="2:19" x14ac:dyDescent="0.25">
      <c r="B123" s="107" t="s">
        <v>16</v>
      </c>
      <c r="C123" s="112" t="s">
        <v>51</v>
      </c>
      <c r="D123" s="112"/>
      <c r="E123" s="112"/>
      <c r="F123" s="112"/>
      <c r="G123" s="112"/>
      <c r="H123" s="112"/>
      <c r="I123" s="112"/>
      <c r="J123" s="112"/>
      <c r="K123" s="112"/>
      <c r="L123" s="112"/>
      <c r="M123" s="112"/>
      <c r="N123" s="112"/>
      <c r="O123" s="112"/>
      <c r="P123" s="112"/>
      <c r="Q123" s="112"/>
      <c r="R123" s="112"/>
      <c r="S123" s="112"/>
    </row>
    <row r="124" spans="2:19" ht="26.45" customHeight="1" x14ac:dyDescent="0.25">
      <c r="B124" s="108"/>
      <c r="C124" s="67" t="s">
        <v>28</v>
      </c>
      <c r="D124" s="114" t="s">
        <v>52</v>
      </c>
      <c r="E124" s="114"/>
      <c r="F124" s="114"/>
      <c r="G124" s="114"/>
      <c r="H124" s="114"/>
      <c r="I124" s="114"/>
      <c r="J124" s="114"/>
      <c r="K124" s="114"/>
      <c r="L124" s="114"/>
      <c r="M124" s="114"/>
      <c r="N124" s="114"/>
      <c r="O124" s="114"/>
      <c r="P124" s="114"/>
      <c r="Q124" s="114"/>
      <c r="R124" s="114"/>
      <c r="S124" s="114"/>
    </row>
    <row r="125" spans="2:19" x14ac:dyDescent="0.25">
      <c r="B125" s="74" t="s">
        <v>161</v>
      </c>
      <c r="C125" s="67"/>
      <c r="D125" s="69"/>
      <c r="E125" s="69"/>
      <c r="F125" s="69"/>
      <c r="G125" s="69"/>
      <c r="H125" s="69"/>
      <c r="I125" s="69"/>
      <c r="J125" s="69"/>
      <c r="K125" s="69"/>
      <c r="L125" s="69"/>
      <c r="M125" s="69"/>
      <c r="N125" s="69"/>
      <c r="O125" s="69"/>
      <c r="P125" s="69"/>
      <c r="Q125" s="69"/>
      <c r="R125" s="69"/>
      <c r="S125" s="69"/>
    </row>
    <row r="126" spans="2:19" x14ac:dyDescent="0.25">
      <c r="B126" s="68" t="s">
        <v>53</v>
      </c>
      <c r="C126" s="115" t="s">
        <v>54</v>
      </c>
      <c r="D126" s="115"/>
      <c r="E126" s="115"/>
      <c r="F126" s="115"/>
      <c r="G126" s="115"/>
      <c r="H126" s="115"/>
      <c r="I126" s="115"/>
      <c r="J126" s="115"/>
      <c r="K126" s="115"/>
      <c r="L126" s="115"/>
      <c r="M126" s="115"/>
      <c r="N126" s="115"/>
      <c r="O126" s="115"/>
      <c r="P126" s="115"/>
      <c r="Q126" s="115"/>
      <c r="R126" s="115"/>
      <c r="S126" s="115"/>
    </row>
    <row r="127" spans="2:19" x14ac:dyDescent="0.25">
      <c r="B127" s="73" t="s">
        <v>161</v>
      </c>
    </row>
  </sheetData>
  <mergeCells count="34">
    <mergeCell ref="C121:S121"/>
    <mergeCell ref="B123:B124"/>
    <mergeCell ref="C123:S123"/>
    <mergeCell ref="D124:S124"/>
    <mergeCell ref="C126:S126"/>
    <mergeCell ref="B114:B115"/>
    <mergeCell ref="C114:S114"/>
    <mergeCell ref="D115:S115"/>
    <mergeCell ref="C65:S65"/>
    <mergeCell ref="C73:S73"/>
    <mergeCell ref="B83:B87"/>
    <mergeCell ref="C83:S83"/>
    <mergeCell ref="D84:S84"/>
    <mergeCell ref="D85:S85"/>
    <mergeCell ref="D86:S86"/>
    <mergeCell ref="D87:S87"/>
    <mergeCell ref="B99:B102"/>
    <mergeCell ref="C99:S99"/>
    <mergeCell ref="D100:S100"/>
    <mergeCell ref="D101:S101"/>
    <mergeCell ref="D102:S102"/>
    <mergeCell ref="B30:B35"/>
    <mergeCell ref="C30:S30"/>
    <mergeCell ref="D31:S31"/>
    <mergeCell ref="D32:S32"/>
    <mergeCell ref="D33:S33"/>
    <mergeCell ref="D34:S34"/>
    <mergeCell ref="D35:S35"/>
    <mergeCell ref="B6:B10"/>
    <mergeCell ref="C6:S6"/>
    <mergeCell ref="D7:S7"/>
    <mergeCell ref="D8:S8"/>
    <mergeCell ref="D9:S9"/>
    <mergeCell ref="D10:S10"/>
  </mergeCells>
  <pageMargins left="3.9855072463768114E-3" right="0.70866141732283472" top="0.74803149606299213" bottom="0.74803149606299213" header="0.31496062992125984" footer="0.31496062992125984"/>
  <pageSetup paperSize="9" scale="21" orientation="landscape" r:id="rId1"/>
  <headerFooter>
    <oddHeader xml:space="preserve">&amp;CCS
Příloha XXXIII&amp;R&amp;"Arial,Obyčejné"&amp;10Air Bank / interní
&amp;6 </oddHeader>
    <oddFooter>&amp;C&amp;P&amp;R_x000D_&amp;1#&amp;"Calibri"&amp;10&amp;K008000 Air Bank / interní</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tabColor theme="9" tint="0.79998168889431442"/>
    <pageSetUpPr fitToPage="1"/>
  </sheetPr>
  <dimension ref="A1:I29"/>
  <sheetViews>
    <sheetView showGridLines="0" zoomScale="60" zoomScaleNormal="60" zoomScalePageLayoutView="70" workbookViewId="0"/>
  </sheetViews>
  <sheetFormatPr defaultColWidth="9.140625" defaultRowHeight="15" x14ac:dyDescent="0.25"/>
  <cols>
    <col min="1" max="1" width="9.140625" style="6"/>
    <col min="2" max="2" width="9.5703125" style="6" customWidth="1"/>
    <col min="3" max="3" width="8.140625" style="6" customWidth="1"/>
    <col min="4" max="4" width="9.140625" style="6"/>
    <col min="5" max="5" width="65.42578125" style="6" customWidth="1"/>
    <col min="6" max="6" width="20.140625" style="6" customWidth="1"/>
    <col min="7" max="8" width="22" style="6" customWidth="1"/>
    <col min="9" max="9" width="24.42578125" style="6" customWidth="1"/>
    <col min="10" max="16384" width="9.140625" style="6"/>
  </cols>
  <sheetData>
    <row r="1" spans="1:9" ht="18.75" x14ac:dyDescent="0.3">
      <c r="C1" s="42" t="s">
        <v>20</v>
      </c>
    </row>
    <row r="3" spans="1:9" x14ac:dyDescent="0.25">
      <c r="F3" s="17" t="s">
        <v>0</v>
      </c>
      <c r="G3" s="17" t="s">
        <v>1</v>
      </c>
      <c r="H3" s="17" t="s">
        <v>2</v>
      </c>
      <c r="I3" s="17" t="s">
        <v>3</v>
      </c>
    </row>
    <row r="4" spans="1:9" ht="45" x14ac:dyDescent="0.25">
      <c r="C4" s="117"/>
      <c r="D4" s="117"/>
      <c r="E4" s="117"/>
      <c r="F4" s="5" t="s">
        <v>55</v>
      </c>
      <c r="G4" s="5" t="s">
        <v>56</v>
      </c>
      <c r="H4" s="5" t="s">
        <v>57</v>
      </c>
      <c r="I4" s="9" t="s">
        <v>58</v>
      </c>
    </row>
    <row r="5" spans="1:9" ht="15" customHeight="1" x14ac:dyDescent="0.25">
      <c r="A5" s="18"/>
      <c r="B5" s="17">
        <v>1</v>
      </c>
      <c r="C5" s="118" t="s">
        <v>59</v>
      </c>
      <c r="D5" s="119"/>
      <c r="E5" s="10" t="s">
        <v>60</v>
      </c>
      <c r="F5" s="10">
        <v>1</v>
      </c>
      <c r="G5" s="10">
        <v>5</v>
      </c>
      <c r="H5" s="10">
        <v>5</v>
      </c>
      <c r="I5" s="10">
        <v>12</v>
      </c>
    </row>
    <row r="6" spans="1:9" x14ac:dyDescent="0.25">
      <c r="B6" s="17">
        <v>2</v>
      </c>
      <c r="C6" s="120"/>
      <c r="D6" s="121"/>
      <c r="E6" s="10" t="s">
        <v>61</v>
      </c>
      <c r="F6" s="84">
        <v>1626996</v>
      </c>
      <c r="G6" s="84">
        <v>40094287.5</v>
      </c>
      <c r="H6" s="84">
        <v>17782448</v>
      </c>
      <c r="I6" s="84">
        <v>18582309</v>
      </c>
    </row>
    <row r="7" spans="1:9" x14ac:dyDescent="0.25">
      <c r="B7" s="17">
        <v>3</v>
      </c>
      <c r="C7" s="120"/>
      <c r="D7" s="121"/>
      <c r="E7" s="19" t="s">
        <v>62</v>
      </c>
      <c r="F7" s="84">
        <v>1626996</v>
      </c>
      <c r="G7" s="84">
        <v>40094287.5</v>
      </c>
      <c r="H7" s="84">
        <v>17782448</v>
      </c>
      <c r="I7" s="84">
        <v>18582309</v>
      </c>
    </row>
    <row r="8" spans="1:9" x14ac:dyDescent="0.25">
      <c r="B8" s="17">
        <v>4</v>
      </c>
      <c r="C8" s="120"/>
      <c r="D8" s="121"/>
      <c r="E8" s="19" t="s">
        <v>63</v>
      </c>
      <c r="F8" s="20"/>
      <c r="G8" s="20"/>
      <c r="H8" s="20"/>
      <c r="I8" s="20"/>
    </row>
    <row r="9" spans="1:9" x14ac:dyDescent="0.25">
      <c r="B9" s="17" t="s">
        <v>64</v>
      </c>
      <c r="C9" s="120"/>
      <c r="D9" s="121"/>
      <c r="E9" s="21" t="s">
        <v>65</v>
      </c>
      <c r="F9" s="10"/>
      <c r="G9" s="10"/>
      <c r="H9" s="10"/>
      <c r="I9" s="10"/>
    </row>
    <row r="10" spans="1:9" ht="30" x14ac:dyDescent="0.25">
      <c r="B10" s="17">
        <v>5</v>
      </c>
      <c r="C10" s="120"/>
      <c r="D10" s="121"/>
      <c r="E10" s="21" t="s">
        <v>66</v>
      </c>
      <c r="F10" s="10"/>
      <c r="G10" s="10"/>
      <c r="H10" s="10"/>
      <c r="I10" s="10"/>
    </row>
    <row r="11" spans="1:9" x14ac:dyDescent="0.25">
      <c r="B11" s="17" t="s">
        <v>67</v>
      </c>
      <c r="C11" s="120"/>
      <c r="D11" s="121"/>
      <c r="E11" s="19" t="s">
        <v>68</v>
      </c>
      <c r="F11" s="10"/>
      <c r="G11" s="10"/>
      <c r="H11" s="10"/>
      <c r="I11" s="10"/>
    </row>
    <row r="12" spans="1:9" x14ac:dyDescent="0.25">
      <c r="B12" s="17">
        <v>6</v>
      </c>
      <c r="C12" s="120"/>
      <c r="D12" s="121"/>
      <c r="E12" s="19" t="s">
        <v>63</v>
      </c>
      <c r="F12" s="20"/>
      <c r="G12" s="20"/>
      <c r="H12" s="20"/>
      <c r="I12" s="20"/>
    </row>
    <row r="13" spans="1:9" x14ac:dyDescent="0.25">
      <c r="B13" s="17">
        <v>7</v>
      </c>
      <c r="C13" s="120"/>
      <c r="D13" s="121"/>
      <c r="E13" s="19" t="s">
        <v>69</v>
      </c>
      <c r="F13" s="10"/>
      <c r="G13" s="10"/>
      <c r="H13" s="10"/>
      <c r="I13" s="10"/>
    </row>
    <row r="14" spans="1:9" x14ac:dyDescent="0.25">
      <c r="B14" s="17">
        <v>8</v>
      </c>
      <c r="C14" s="122"/>
      <c r="D14" s="123"/>
      <c r="E14" s="19" t="s">
        <v>63</v>
      </c>
      <c r="F14" s="20"/>
      <c r="G14" s="20"/>
      <c r="H14" s="20"/>
      <c r="I14" s="20"/>
    </row>
    <row r="15" spans="1:9" x14ac:dyDescent="0.25">
      <c r="B15" s="17">
        <v>9</v>
      </c>
      <c r="C15" s="124" t="s">
        <v>70</v>
      </c>
      <c r="D15" s="124"/>
      <c r="E15" s="10" t="s">
        <v>60</v>
      </c>
      <c r="F15" s="10">
        <v>1</v>
      </c>
      <c r="G15" s="10">
        <v>5</v>
      </c>
      <c r="H15" s="10">
        <v>5</v>
      </c>
      <c r="I15" s="10">
        <v>12</v>
      </c>
    </row>
    <row r="16" spans="1:9" x14ac:dyDescent="0.25">
      <c r="B16" s="17">
        <v>10</v>
      </c>
      <c r="C16" s="124"/>
      <c r="D16" s="124"/>
      <c r="E16" s="10" t="s">
        <v>71</v>
      </c>
      <c r="F16" s="84">
        <v>426870</v>
      </c>
      <c r="G16" s="84">
        <v>23926876</v>
      </c>
      <c r="H16" s="84">
        <v>9299250</v>
      </c>
      <c r="I16" s="84">
        <v>6213361.2999999998</v>
      </c>
    </row>
    <row r="17" spans="2:9" x14ac:dyDescent="0.25">
      <c r="B17" s="17">
        <v>11</v>
      </c>
      <c r="C17" s="124"/>
      <c r="D17" s="124"/>
      <c r="E17" s="19" t="s">
        <v>62</v>
      </c>
      <c r="F17" s="84">
        <v>426870</v>
      </c>
      <c r="G17" s="84">
        <v>7199063</v>
      </c>
      <c r="H17" s="84">
        <v>2789775</v>
      </c>
      <c r="I17" s="84">
        <v>6213361.2999999998</v>
      </c>
    </row>
    <row r="18" spans="2:9" x14ac:dyDescent="0.25">
      <c r="B18" s="17">
        <v>12</v>
      </c>
      <c r="C18" s="124"/>
      <c r="D18" s="124"/>
      <c r="E18" s="22" t="s">
        <v>72</v>
      </c>
      <c r="F18" s="84">
        <v>0</v>
      </c>
      <c r="G18" s="84">
        <v>0</v>
      </c>
      <c r="H18" s="84">
        <v>0</v>
      </c>
      <c r="I18" s="84">
        <v>0</v>
      </c>
    </row>
    <row r="19" spans="2:9" x14ac:dyDescent="0.25">
      <c r="B19" s="17" t="s">
        <v>73</v>
      </c>
      <c r="C19" s="124"/>
      <c r="D19" s="124"/>
      <c r="E19" s="21" t="s">
        <v>65</v>
      </c>
      <c r="F19" s="84"/>
      <c r="G19" s="84"/>
      <c r="H19" s="84"/>
      <c r="I19" s="84"/>
    </row>
    <row r="20" spans="2:9" x14ac:dyDescent="0.25">
      <c r="B20" s="17" t="s">
        <v>74</v>
      </c>
      <c r="C20" s="124"/>
      <c r="D20" s="124"/>
      <c r="E20" s="22" t="s">
        <v>72</v>
      </c>
      <c r="F20" s="84"/>
      <c r="G20" s="84"/>
      <c r="H20" s="84"/>
      <c r="I20" s="84"/>
    </row>
    <row r="21" spans="2:9" ht="30" x14ac:dyDescent="0.25">
      <c r="B21" s="17" t="s">
        <v>75</v>
      </c>
      <c r="C21" s="124"/>
      <c r="D21" s="124"/>
      <c r="E21" s="21" t="s">
        <v>66</v>
      </c>
      <c r="F21" s="84">
        <v>0</v>
      </c>
      <c r="G21" s="84">
        <v>16727813</v>
      </c>
      <c r="H21" s="84">
        <v>6509475</v>
      </c>
      <c r="I21" s="84"/>
    </row>
    <row r="22" spans="2:9" x14ac:dyDescent="0.25">
      <c r="B22" s="17" t="s">
        <v>76</v>
      </c>
      <c r="C22" s="124"/>
      <c r="D22" s="124"/>
      <c r="E22" s="22" t="s">
        <v>72</v>
      </c>
      <c r="F22" s="84">
        <v>0</v>
      </c>
      <c r="G22" s="84">
        <v>16727813</v>
      </c>
      <c r="H22" s="84">
        <v>6509475</v>
      </c>
      <c r="I22" s="84"/>
    </row>
    <row r="23" spans="2:9" x14ac:dyDescent="0.25">
      <c r="B23" s="17" t="s">
        <v>77</v>
      </c>
      <c r="C23" s="124"/>
      <c r="D23" s="124"/>
      <c r="E23" s="19" t="s">
        <v>68</v>
      </c>
      <c r="F23" s="84"/>
      <c r="G23" s="84"/>
      <c r="H23" s="84"/>
      <c r="I23" s="84"/>
    </row>
    <row r="24" spans="2:9" x14ac:dyDescent="0.25">
      <c r="B24" s="17" t="s">
        <v>78</v>
      </c>
      <c r="C24" s="124"/>
      <c r="D24" s="124"/>
      <c r="E24" s="22" t="s">
        <v>72</v>
      </c>
      <c r="F24" s="84"/>
      <c r="G24" s="84"/>
      <c r="H24" s="84"/>
      <c r="I24" s="84"/>
    </row>
    <row r="25" spans="2:9" x14ac:dyDescent="0.25">
      <c r="B25" s="17">
        <v>15</v>
      </c>
      <c r="C25" s="124"/>
      <c r="D25" s="124"/>
      <c r="E25" s="19" t="s">
        <v>69</v>
      </c>
      <c r="F25" s="84"/>
      <c r="G25" s="84"/>
      <c r="H25" s="84"/>
      <c r="I25" s="84"/>
    </row>
    <row r="26" spans="2:9" x14ac:dyDescent="0.25">
      <c r="B26" s="17">
        <v>16</v>
      </c>
      <c r="C26" s="124"/>
      <c r="D26" s="124"/>
      <c r="E26" s="22" t="s">
        <v>72</v>
      </c>
      <c r="F26" s="84"/>
      <c r="G26" s="84"/>
      <c r="H26" s="84"/>
      <c r="I26" s="84"/>
    </row>
    <row r="27" spans="2:9" x14ac:dyDescent="0.25">
      <c r="B27" s="17">
        <v>17</v>
      </c>
      <c r="C27" s="117" t="s">
        <v>79</v>
      </c>
      <c r="D27" s="117"/>
      <c r="E27" s="117"/>
      <c r="F27" s="84">
        <f>+F7+F16</f>
        <v>2053866</v>
      </c>
      <c r="G27" s="84">
        <f t="shared" ref="G27:I27" si="0">+G7+G16</f>
        <v>64021163.5</v>
      </c>
      <c r="H27" s="84">
        <f t="shared" si="0"/>
        <v>27081698</v>
      </c>
      <c r="I27" s="84">
        <f t="shared" si="0"/>
        <v>24795670.300000001</v>
      </c>
    </row>
    <row r="29" spans="2:9" x14ac:dyDescent="0.25">
      <c r="I29" s="83"/>
    </row>
  </sheetData>
  <mergeCells count="4">
    <mergeCell ref="C4:E4"/>
    <mergeCell ref="C5:D14"/>
    <mergeCell ref="C15:D26"/>
    <mergeCell ref="C27:E27"/>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 xml:space="preserve">&amp;CCS
Příloha XXXIII&amp;R&amp;10&amp;"Arial"Air Bank / interní
&amp;"Arial"&amp;06 </oddHeader>
    <oddFooter>&amp;C&amp;P&amp;R_x000D_&amp;1#&amp;"Calibri"&amp;10&amp;K008000 Air Bank / interní</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tabColor theme="9" tint="0.79998168889431442"/>
    <pageSetUpPr fitToPage="1"/>
  </sheetPr>
  <dimension ref="A1:G29"/>
  <sheetViews>
    <sheetView showGridLines="0" zoomScale="80" zoomScaleNormal="80" zoomScalePageLayoutView="70" workbookViewId="0"/>
  </sheetViews>
  <sheetFormatPr defaultColWidth="9.140625" defaultRowHeight="15" x14ac:dyDescent="0.25"/>
  <cols>
    <col min="1" max="1" width="5" style="6" customWidth="1"/>
    <col min="2" max="2" width="43" style="6" customWidth="1"/>
    <col min="3" max="3" width="75.28515625" style="6" customWidth="1"/>
    <col min="4" max="4" width="24.42578125" style="6" customWidth="1"/>
    <col min="5" max="5" width="23.28515625" style="6" customWidth="1"/>
    <col min="6" max="6" width="21" style="6" customWidth="1"/>
    <col min="7" max="7" width="25" style="6" customWidth="1"/>
    <col min="8" max="8" width="25.28515625" style="6" customWidth="1"/>
    <col min="9" max="9" width="23.140625" style="6" customWidth="1"/>
    <col min="10" max="10" width="29.7109375" style="6" customWidth="1"/>
    <col min="11" max="11" width="22" style="6" customWidth="1"/>
    <col min="12" max="12" width="16.42578125" style="6" customWidth="1"/>
    <col min="13" max="13" width="14.85546875" style="6" customWidth="1"/>
    <col min="14" max="14" width="14.5703125" style="6" customWidth="1"/>
    <col min="15" max="15" width="31.5703125" style="6" customWidth="1"/>
    <col min="16" max="16384" width="9.140625" style="6"/>
  </cols>
  <sheetData>
    <row r="1" spans="1:7" ht="18.75" x14ac:dyDescent="0.3">
      <c r="B1" s="42" t="s">
        <v>21</v>
      </c>
    </row>
    <row r="4" spans="1:7" x14ac:dyDescent="0.25">
      <c r="B4" s="7"/>
      <c r="D4" s="17" t="s">
        <v>0</v>
      </c>
      <c r="E4" s="17" t="s">
        <v>1</v>
      </c>
      <c r="F4" s="17" t="s">
        <v>2</v>
      </c>
      <c r="G4" s="17" t="s">
        <v>3</v>
      </c>
    </row>
    <row r="5" spans="1:7" ht="30" x14ac:dyDescent="0.25">
      <c r="B5" s="128"/>
      <c r="C5" s="129"/>
      <c r="D5" s="5" t="s">
        <v>55</v>
      </c>
      <c r="E5" s="5" t="s">
        <v>56</v>
      </c>
      <c r="F5" s="5" t="s">
        <v>57</v>
      </c>
      <c r="G5" s="5" t="s">
        <v>58</v>
      </c>
    </row>
    <row r="6" spans="1:7" x14ac:dyDescent="0.25">
      <c r="A6" s="17"/>
      <c r="B6" s="125" t="s">
        <v>80</v>
      </c>
      <c r="C6" s="126"/>
      <c r="D6" s="126"/>
      <c r="E6" s="126"/>
      <c r="F6" s="126"/>
      <c r="G6" s="127"/>
    </row>
    <row r="7" spans="1:7" x14ac:dyDescent="0.25">
      <c r="A7" s="17">
        <v>1</v>
      </c>
      <c r="B7" s="130" t="s">
        <v>81</v>
      </c>
      <c r="C7" s="131"/>
      <c r="D7" s="10"/>
      <c r="E7" s="10"/>
      <c r="F7" s="10"/>
      <c r="G7" s="10"/>
    </row>
    <row r="8" spans="1:7" x14ac:dyDescent="0.25">
      <c r="A8" s="17">
        <v>2</v>
      </c>
      <c r="B8" s="130" t="s">
        <v>82</v>
      </c>
      <c r="C8" s="131"/>
      <c r="D8" s="10"/>
      <c r="E8" s="10"/>
      <c r="F8" s="10"/>
      <c r="G8" s="10"/>
    </row>
    <row r="9" spans="1:7" x14ac:dyDescent="0.25">
      <c r="A9" s="17">
        <v>3</v>
      </c>
      <c r="B9" s="132" t="s">
        <v>83</v>
      </c>
      <c r="C9" s="133"/>
      <c r="D9" s="23"/>
      <c r="E9" s="23"/>
      <c r="F9" s="23"/>
      <c r="G9" s="24"/>
    </row>
    <row r="10" spans="1:7" x14ac:dyDescent="0.25">
      <c r="A10" s="17"/>
      <c r="B10" s="125" t="s">
        <v>84</v>
      </c>
      <c r="C10" s="126"/>
      <c r="D10" s="126"/>
      <c r="E10" s="126"/>
      <c r="F10" s="126"/>
      <c r="G10" s="127"/>
    </row>
    <row r="11" spans="1:7" x14ac:dyDescent="0.25">
      <c r="A11" s="17">
        <v>4</v>
      </c>
      <c r="B11" s="130" t="s">
        <v>85</v>
      </c>
      <c r="C11" s="131"/>
      <c r="D11" s="10"/>
      <c r="E11" s="10"/>
      <c r="F11" s="10"/>
      <c r="G11" s="10"/>
    </row>
    <row r="12" spans="1:7" x14ac:dyDescent="0.25">
      <c r="A12" s="17">
        <v>5</v>
      </c>
      <c r="B12" s="130" t="s">
        <v>86</v>
      </c>
      <c r="C12" s="131"/>
      <c r="D12" s="10"/>
      <c r="E12" s="10"/>
      <c r="F12" s="10"/>
      <c r="G12" s="10"/>
    </row>
    <row r="13" spans="1:7" x14ac:dyDescent="0.25">
      <c r="A13" s="17"/>
      <c r="B13" s="125" t="s">
        <v>87</v>
      </c>
      <c r="C13" s="126"/>
      <c r="D13" s="126"/>
      <c r="E13" s="126"/>
      <c r="F13" s="126"/>
      <c r="G13" s="127"/>
    </row>
    <row r="14" spans="1:7" x14ac:dyDescent="0.25">
      <c r="A14" s="17">
        <v>6</v>
      </c>
      <c r="B14" s="130" t="s">
        <v>88</v>
      </c>
      <c r="C14" s="131"/>
      <c r="D14" s="10"/>
      <c r="E14" s="10"/>
      <c r="F14" s="10"/>
      <c r="G14" s="10"/>
    </row>
    <row r="15" spans="1:7" x14ac:dyDescent="0.25">
      <c r="A15" s="17">
        <v>7</v>
      </c>
      <c r="B15" s="130" t="s">
        <v>89</v>
      </c>
      <c r="C15" s="131"/>
      <c r="D15" s="10"/>
      <c r="E15" s="10"/>
      <c r="F15" s="10"/>
      <c r="G15" s="10"/>
    </row>
    <row r="16" spans="1:7" x14ac:dyDescent="0.25">
      <c r="A16" s="17">
        <v>8</v>
      </c>
      <c r="B16" s="132" t="s">
        <v>90</v>
      </c>
      <c r="C16" s="133"/>
      <c r="D16" s="10"/>
      <c r="E16" s="10"/>
      <c r="F16" s="10"/>
      <c r="G16" s="10"/>
    </row>
    <row r="17" spans="1:7" ht="15" customHeight="1" x14ac:dyDescent="0.25">
      <c r="A17" s="17">
        <v>9</v>
      </c>
      <c r="B17" s="132" t="s">
        <v>91</v>
      </c>
      <c r="C17" s="133"/>
      <c r="D17" s="10"/>
      <c r="E17" s="10"/>
      <c r="F17" s="10"/>
      <c r="G17" s="10"/>
    </row>
    <row r="18" spans="1:7" ht="15" customHeight="1" x14ac:dyDescent="0.25">
      <c r="A18" s="17">
        <v>10</v>
      </c>
      <c r="B18" s="132" t="s">
        <v>92</v>
      </c>
      <c r="C18" s="133"/>
      <c r="D18" s="10"/>
      <c r="E18" s="10"/>
      <c r="F18" s="10"/>
      <c r="G18" s="10"/>
    </row>
    <row r="19" spans="1:7" x14ac:dyDescent="0.25">
      <c r="A19" s="17">
        <v>11</v>
      </c>
      <c r="B19" s="132" t="s">
        <v>93</v>
      </c>
      <c r="C19" s="133"/>
      <c r="D19" s="10"/>
      <c r="E19" s="10"/>
      <c r="F19" s="10"/>
      <c r="G19" s="10"/>
    </row>
    <row r="25" spans="1:7" x14ac:dyDescent="0.25">
      <c r="B25" s="134"/>
      <c r="C25" s="134"/>
      <c r="D25" s="134"/>
      <c r="E25" s="134"/>
      <c r="F25" s="134"/>
      <c r="G25" s="134"/>
    </row>
    <row r="29" spans="1:7" ht="29.25" customHeight="1" x14ac:dyDescent="0.25"/>
  </sheetData>
  <mergeCells count="16">
    <mergeCell ref="B17:C17"/>
    <mergeCell ref="B18:C18"/>
    <mergeCell ref="B19:C19"/>
    <mergeCell ref="B25:G25"/>
    <mergeCell ref="B11:C11"/>
    <mergeCell ref="B12:C12"/>
    <mergeCell ref="B13:G13"/>
    <mergeCell ref="B14:C14"/>
    <mergeCell ref="B15:C15"/>
    <mergeCell ref="B16:C16"/>
    <mergeCell ref="B10:G10"/>
    <mergeCell ref="B5:C5"/>
    <mergeCell ref="B6:G6"/>
    <mergeCell ref="B7:C7"/>
    <mergeCell ref="B8:C8"/>
    <mergeCell ref="B9:C9"/>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 xml:space="preserve">&amp;CCS
Příloha XXXIII&amp;R&amp;10&amp;"Arial"Air Bank / interní
&amp;"Arial"&amp;06 </oddHeader>
    <oddFooter>&amp;C&amp;P&amp;R_x000D_&amp;1#&amp;"Calibri"&amp;10&amp;K008000 Air Bank / interní</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tabColor theme="9" tint="0.79998168889431442"/>
    <pageSetUpPr fitToPage="1"/>
  </sheetPr>
  <dimension ref="A1:X30"/>
  <sheetViews>
    <sheetView showGridLines="0" zoomScale="60" zoomScaleNormal="60" zoomScalePageLayoutView="60" workbookViewId="0"/>
  </sheetViews>
  <sheetFormatPr defaultColWidth="9.140625" defaultRowHeight="15" x14ac:dyDescent="0.25"/>
  <cols>
    <col min="1" max="1" width="9.140625" style="6"/>
    <col min="2" max="2" width="28.7109375" style="6" customWidth="1"/>
    <col min="3" max="7" width="20" style="6" customWidth="1"/>
    <col min="8" max="8" width="20" style="25" customWidth="1"/>
    <col min="9" max="9" width="20" style="6" customWidth="1"/>
    <col min="10" max="10" width="22.140625" style="6" customWidth="1"/>
    <col min="11" max="11" width="9.140625" style="6"/>
    <col min="12" max="12" width="255.7109375" style="6" bestFit="1" customWidth="1"/>
    <col min="13" max="16384" width="9.140625" style="6"/>
  </cols>
  <sheetData>
    <row r="1" spans="1:24" ht="18.75" x14ac:dyDescent="0.3">
      <c r="B1" s="42" t="s">
        <v>22</v>
      </c>
    </row>
    <row r="2" spans="1:24" ht="14.25" customHeight="1" x14ac:dyDescent="0.25">
      <c r="B2" s="32"/>
      <c r="C2" s="32"/>
      <c r="D2" s="32"/>
      <c r="E2" s="32"/>
      <c r="F2" s="32"/>
      <c r="G2" s="32"/>
      <c r="H2" s="31"/>
      <c r="I2" s="32"/>
    </row>
    <row r="3" spans="1:24" x14ac:dyDescent="0.25">
      <c r="D3" s="32"/>
      <c r="E3" s="32"/>
      <c r="F3" s="32"/>
      <c r="G3" s="32"/>
      <c r="H3" s="31"/>
    </row>
    <row r="4" spans="1:24" x14ac:dyDescent="0.25">
      <c r="C4" s="17" t="s">
        <v>0</v>
      </c>
      <c r="D4" s="17" t="s">
        <v>1</v>
      </c>
      <c r="E4" s="17" t="s">
        <v>2</v>
      </c>
      <c r="F4" s="17" t="s">
        <v>3</v>
      </c>
      <c r="G4" s="17" t="s">
        <v>4</v>
      </c>
      <c r="H4" s="17" t="s">
        <v>12</v>
      </c>
      <c r="I4" s="17" t="s">
        <v>111</v>
      </c>
      <c r="J4" s="17" t="s">
        <v>110</v>
      </c>
    </row>
    <row r="5" spans="1:24" ht="186.75" customHeight="1" x14ac:dyDescent="0.25">
      <c r="B5" s="30" t="s">
        <v>109</v>
      </c>
      <c r="C5" s="29" t="s">
        <v>108</v>
      </c>
      <c r="D5" s="29" t="s">
        <v>107</v>
      </c>
      <c r="E5" s="29" t="s">
        <v>106</v>
      </c>
      <c r="F5" s="29" t="s">
        <v>105</v>
      </c>
      <c r="G5" s="29" t="s">
        <v>104</v>
      </c>
      <c r="H5" s="29" t="s">
        <v>103</v>
      </c>
      <c r="I5" s="29" t="s">
        <v>102</v>
      </c>
      <c r="J5" s="29" t="s">
        <v>101</v>
      </c>
      <c r="L5" s="28"/>
      <c r="M5" s="26"/>
      <c r="N5" s="26"/>
      <c r="O5" s="26"/>
      <c r="P5" s="26"/>
      <c r="Q5" s="26"/>
      <c r="R5" s="26"/>
      <c r="S5" s="26"/>
      <c r="T5" s="26"/>
      <c r="U5" s="26"/>
      <c r="V5" s="26"/>
      <c r="W5" s="26"/>
      <c r="X5" s="26"/>
    </row>
    <row r="6" spans="1:24" ht="30" x14ac:dyDescent="0.25">
      <c r="A6" s="17">
        <v>1</v>
      </c>
      <c r="B6" s="13" t="s">
        <v>55</v>
      </c>
      <c r="C6" s="84">
        <v>0</v>
      </c>
      <c r="D6" s="84">
        <v>0</v>
      </c>
      <c r="E6" s="84">
        <v>0</v>
      </c>
      <c r="F6" s="84">
        <v>0</v>
      </c>
      <c r="G6" s="84">
        <v>0</v>
      </c>
      <c r="H6" s="84">
        <v>0</v>
      </c>
      <c r="I6" s="84">
        <v>0</v>
      </c>
      <c r="J6" s="84">
        <v>0</v>
      </c>
    </row>
    <row r="7" spans="1:24" x14ac:dyDescent="0.25">
      <c r="A7" s="17">
        <v>2</v>
      </c>
      <c r="B7" s="21" t="s">
        <v>99</v>
      </c>
      <c r="C7" s="84">
        <v>0</v>
      </c>
      <c r="D7" s="84"/>
      <c r="E7" s="84"/>
      <c r="F7" s="84"/>
      <c r="G7" s="84"/>
      <c r="H7" s="84"/>
      <c r="I7" s="84"/>
      <c r="J7" s="84"/>
    </row>
    <row r="8" spans="1:24" ht="45" x14ac:dyDescent="0.25">
      <c r="A8" s="17">
        <v>3</v>
      </c>
      <c r="B8" s="21" t="s">
        <v>98</v>
      </c>
      <c r="C8" s="84">
        <v>0</v>
      </c>
      <c r="D8" s="84"/>
      <c r="E8" s="84"/>
      <c r="F8" s="84"/>
      <c r="G8" s="84"/>
      <c r="H8" s="84"/>
      <c r="I8" s="84"/>
      <c r="J8" s="84"/>
    </row>
    <row r="9" spans="1:24" ht="45" x14ac:dyDescent="0.25">
      <c r="A9" s="17">
        <v>4</v>
      </c>
      <c r="B9" s="21" t="s">
        <v>97</v>
      </c>
      <c r="C9" s="84">
        <v>0</v>
      </c>
      <c r="D9" s="84"/>
      <c r="E9" s="84"/>
      <c r="F9" s="84"/>
      <c r="G9" s="84"/>
      <c r="H9" s="84"/>
      <c r="I9" s="84"/>
      <c r="J9" s="84"/>
    </row>
    <row r="10" spans="1:24" x14ac:dyDescent="0.25">
      <c r="A10" s="17">
        <v>5</v>
      </c>
      <c r="B10" s="21" t="s">
        <v>96</v>
      </c>
      <c r="C10" s="84">
        <v>0</v>
      </c>
      <c r="D10" s="84"/>
      <c r="E10" s="84"/>
      <c r="F10" s="84"/>
      <c r="G10" s="84"/>
      <c r="H10" s="84"/>
      <c r="I10" s="84"/>
      <c r="J10" s="84"/>
    </row>
    <row r="11" spans="1:24" x14ac:dyDescent="0.25">
      <c r="A11" s="17">
        <v>6</v>
      </c>
      <c r="B11" s="21" t="s">
        <v>95</v>
      </c>
      <c r="C11" s="84">
        <v>0</v>
      </c>
      <c r="D11" s="84"/>
      <c r="E11" s="84"/>
      <c r="F11" s="84"/>
      <c r="G11" s="84"/>
      <c r="H11" s="84"/>
      <c r="I11" s="84"/>
      <c r="J11" s="84"/>
    </row>
    <row r="12" spans="1:24" ht="30" x14ac:dyDescent="0.25">
      <c r="A12" s="2">
        <v>7</v>
      </c>
      <c r="B12" s="13" t="s">
        <v>100</v>
      </c>
      <c r="C12" s="84">
        <v>23502914.390000001</v>
      </c>
      <c r="D12" s="84">
        <v>2758826.67</v>
      </c>
      <c r="E12" s="84">
        <v>20744087.719999999</v>
      </c>
      <c r="F12" s="84">
        <v>0</v>
      </c>
      <c r="G12" s="84">
        <v>0</v>
      </c>
      <c r="H12" s="84">
        <v>6277962.0700000003</v>
      </c>
      <c r="I12" s="84">
        <v>2758826.69</v>
      </c>
      <c r="J12" s="84">
        <v>2380489.19</v>
      </c>
    </row>
    <row r="13" spans="1:24" x14ac:dyDescent="0.25">
      <c r="A13" s="2">
        <v>8</v>
      </c>
      <c r="B13" s="21" t="s">
        <v>99</v>
      </c>
      <c r="C13" s="84">
        <v>756675</v>
      </c>
      <c r="D13" s="84">
        <v>378337.5</v>
      </c>
      <c r="E13" s="84">
        <v>378337.5</v>
      </c>
      <c r="F13" s="84"/>
      <c r="G13" s="84"/>
      <c r="H13" s="84"/>
      <c r="I13" s="84">
        <v>378337.5</v>
      </c>
      <c r="J13" s="84"/>
    </row>
    <row r="14" spans="1:24" ht="45" x14ac:dyDescent="0.25">
      <c r="A14" s="2">
        <v>9</v>
      </c>
      <c r="B14" s="21" t="s">
        <v>98</v>
      </c>
      <c r="C14" s="84">
        <v>0</v>
      </c>
      <c r="D14" s="84"/>
      <c r="E14" s="84"/>
      <c r="F14" s="84"/>
      <c r="G14" s="84"/>
      <c r="H14" s="84"/>
      <c r="I14" s="84"/>
      <c r="J14" s="84"/>
    </row>
    <row r="15" spans="1:24" ht="45" x14ac:dyDescent="0.25">
      <c r="A15" s="2">
        <v>10</v>
      </c>
      <c r="B15" s="21" t="s">
        <v>97</v>
      </c>
      <c r="C15" s="84">
        <v>22746239.390000001</v>
      </c>
      <c r="D15" s="84">
        <v>2380489.17</v>
      </c>
      <c r="E15" s="84">
        <v>20365750.219999999</v>
      </c>
      <c r="F15" s="84"/>
      <c r="G15" s="84"/>
      <c r="H15" s="84">
        <v>6277962.0700000003</v>
      </c>
      <c r="I15" s="84">
        <v>2380489.19</v>
      </c>
      <c r="J15" s="84">
        <v>2380489.19</v>
      </c>
    </row>
    <row r="16" spans="1:24" x14ac:dyDescent="0.25">
      <c r="A16" s="2">
        <v>11</v>
      </c>
      <c r="B16" s="21" t="s">
        <v>96</v>
      </c>
      <c r="C16" s="84">
        <v>0</v>
      </c>
      <c r="D16" s="84"/>
      <c r="E16" s="84"/>
      <c r="F16" s="84"/>
      <c r="G16" s="84"/>
      <c r="H16" s="84"/>
      <c r="I16" s="84"/>
      <c r="J16" s="84"/>
    </row>
    <row r="17" spans="1:12" x14ac:dyDescent="0.25">
      <c r="A17" s="2">
        <v>12</v>
      </c>
      <c r="B17" s="21" t="s">
        <v>95</v>
      </c>
      <c r="C17" s="84">
        <v>0</v>
      </c>
      <c r="D17" s="84"/>
      <c r="E17" s="84"/>
      <c r="F17" s="84"/>
      <c r="G17" s="84"/>
      <c r="H17" s="84"/>
      <c r="I17" s="84"/>
      <c r="J17" s="84"/>
    </row>
    <row r="18" spans="1:12" x14ac:dyDescent="0.25">
      <c r="A18" s="2">
        <v>13</v>
      </c>
      <c r="B18" s="6" t="s">
        <v>57</v>
      </c>
      <c r="C18" s="84">
        <v>5477795.5499999998</v>
      </c>
      <c r="D18" s="84">
        <v>598581.30000000005</v>
      </c>
      <c r="E18" s="84">
        <v>4879214.25</v>
      </c>
      <c r="F18" s="84">
        <v>0</v>
      </c>
      <c r="G18" s="84">
        <v>0</v>
      </c>
      <c r="H18" s="84">
        <v>1094143.58</v>
      </c>
      <c r="I18" s="84">
        <v>598581.30000000005</v>
      </c>
      <c r="J18" s="84">
        <v>0</v>
      </c>
    </row>
    <row r="19" spans="1:12" x14ac:dyDescent="0.25">
      <c r="A19" s="2">
        <v>14</v>
      </c>
      <c r="B19" s="21" t="s">
        <v>99</v>
      </c>
      <c r="C19" s="84">
        <v>1513507.2000000002</v>
      </c>
      <c r="D19" s="84">
        <v>598581.30000000005</v>
      </c>
      <c r="E19" s="84">
        <v>914925.9</v>
      </c>
      <c r="F19" s="84"/>
      <c r="G19" s="84"/>
      <c r="H19" s="84"/>
      <c r="I19" s="84">
        <v>598581.30000000005</v>
      </c>
      <c r="J19" s="84"/>
    </row>
    <row r="20" spans="1:12" ht="45" x14ac:dyDescent="0.25">
      <c r="A20" s="2">
        <v>15</v>
      </c>
      <c r="B20" s="21" t="s">
        <v>98</v>
      </c>
      <c r="C20" s="84">
        <v>0</v>
      </c>
      <c r="D20" s="84"/>
      <c r="E20" s="84"/>
      <c r="F20" s="84"/>
      <c r="G20" s="84"/>
      <c r="H20" s="84"/>
      <c r="I20" s="84"/>
      <c r="J20" s="84"/>
    </row>
    <row r="21" spans="1:12" ht="45" x14ac:dyDescent="0.25">
      <c r="A21" s="2">
        <v>16</v>
      </c>
      <c r="B21" s="21" t="s">
        <v>97</v>
      </c>
      <c r="C21" s="84">
        <v>3964288.35</v>
      </c>
      <c r="D21" s="84">
        <v>0</v>
      </c>
      <c r="E21" s="84">
        <v>3964288.35</v>
      </c>
      <c r="F21" s="84"/>
      <c r="G21" s="84"/>
      <c r="H21" s="84">
        <v>1094143.58</v>
      </c>
      <c r="I21" s="84">
        <v>0</v>
      </c>
      <c r="J21" s="84">
        <v>0</v>
      </c>
    </row>
    <row r="22" spans="1:12" x14ac:dyDescent="0.25">
      <c r="A22" s="2">
        <v>17</v>
      </c>
      <c r="B22" s="21" t="s">
        <v>96</v>
      </c>
      <c r="C22" s="84">
        <v>0</v>
      </c>
      <c r="D22" s="84"/>
      <c r="E22" s="84"/>
      <c r="F22" s="84"/>
      <c r="G22" s="84"/>
      <c r="H22" s="85"/>
      <c r="I22" s="84"/>
      <c r="J22" s="84"/>
    </row>
    <row r="23" spans="1:12" x14ac:dyDescent="0.25">
      <c r="A23" s="2">
        <v>18</v>
      </c>
      <c r="B23" s="21" t="s">
        <v>95</v>
      </c>
      <c r="C23" s="84">
        <v>0</v>
      </c>
      <c r="D23" s="84"/>
      <c r="E23" s="84"/>
      <c r="F23" s="84"/>
      <c r="G23" s="84"/>
      <c r="H23" s="85"/>
      <c r="I23" s="84"/>
      <c r="J23" s="84"/>
    </row>
    <row r="24" spans="1:12" x14ac:dyDescent="0.25">
      <c r="A24" s="2">
        <v>19</v>
      </c>
      <c r="B24" s="27" t="s">
        <v>58</v>
      </c>
      <c r="C24" s="84">
        <v>5827589.6500000004</v>
      </c>
      <c r="D24" s="84">
        <v>1598544.06</v>
      </c>
      <c r="E24" s="84">
        <v>4229045.59</v>
      </c>
      <c r="F24" s="84">
        <v>0</v>
      </c>
      <c r="G24" s="84">
        <v>0</v>
      </c>
      <c r="H24" s="84">
        <v>998763.92</v>
      </c>
      <c r="I24" s="84">
        <v>1598545.06</v>
      </c>
      <c r="J24" s="84">
        <v>829351.83</v>
      </c>
    </row>
    <row r="25" spans="1:12" x14ac:dyDescent="0.25">
      <c r="A25" s="2">
        <v>20</v>
      </c>
      <c r="B25" s="21" t="s">
        <v>99</v>
      </c>
      <c r="C25" s="84">
        <v>1890087.83</v>
      </c>
      <c r="D25" s="84">
        <v>769192.23</v>
      </c>
      <c r="E25" s="84">
        <v>1120895.6000000001</v>
      </c>
      <c r="F25" s="84"/>
      <c r="G25" s="84"/>
      <c r="H25" s="85"/>
      <c r="I25" s="84">
        <v>769193.23</v>
      </c>
      <c r="J25" s="84"/>
      <c r="L25" s="26"/>
    </row>
    <row r="26" spans="1:12" ht="45" x14ac:dyDescent="0.25">
      <c r="A26" s="2">
        <v>21</v>
      </c>
      <c r="B26" s="21" t="s">
        <v>98</v>
      </c>
      <c r="C26" s="84">
        <v>0</v>
      </c>
      <c r="D26" s="84"/>
      <c r="E26" s="84"/>
      <c r="F26" s="84"/>
      <c r="G26" s="84"/>
      <c r="H26" s="85"/>
      <c r="I26" s="84"/>
      <c r="J26" s="84"/>
    </row>
    <row r="27" spans="1:12" ht="45" x14ac:dyDescent="0.25">
      <c r="A27" s="2">
        <v>22</v>
      </c>
      <c r="B27" s="21" t="s">
        <v>97</v>
      </c>
      <c r="C27" s="84">
        <v>3937501.8200000003</v>
      </c>
      <c r="D27" s="84">
        <v>829351.83</v>
      </c>
      <c r="E27" s="84">
        <v>3108149.99</v>
      </c>
      <c r="F27" s="84"/>
      <c r="G27" s="84"/>
      <c r="H27" s="84">
        <v>998763.92</v>
      </c>
      <c r="I27" s="84">
        <v>829351.83</v>
      </c>
      <c r="J27" s="84">
        <v>829351.83</v>
      </c>
    </row>
    <row r="28" spans="1:12" x14ac:dyDescent="0.25">
      <c r="A28" s="2">
        <v>23</v>
      </c>
      <c r="B28" s="21" t="s">
        <v>96</v>
      </c>
      <c r="C28" s="84">
        <v>0</v>
      </c>
      <c r="D28" s="84"/>
      <c r="E28" s="84"/>
      <c r="F28" s="84"/>
      <c r="G28" s="84"/>
      <c r="H28" s="85"/>
      <c r="I28" s="84"/>
      <c r="J28" s="84"/>
    </row>
    <row r="29" spans="1:12" x14ac:dyDescent="0.25">
      <c r="A29" s="2">
        <v>24</v>
      </c>
      <c r="B29" s="21" t="s">
        <v>95</v>
      </c>
      <c r="C29" s="84">
        <v>0</v>
      </c>
      <c r="D29" s="84"/>
      <c r="E29" s="84"/>
      <c r="F29" s="84"/>
      <c r="G29" s="84"/>
      <c r="H29" s="85"/>
      <c r="I29" s="84"/>
      <c r="J29" s="84"/>
    </row>
    <row r="30" spans="1:12" x14ac:dyDescent="0.25">
      <c r="A30" s="2">
        <v>25</v>
      </c>
      <c r="B30" s="12" t="s">
        <v>94</v>
      </c>
      <c r="C30" s="84">
        <f>SUM(D30,E30)</f>
        <v>34808299.589999996</v>
      </c>
      <c r="D30" s="84">
        <f t="shared" ref="D30:J30" si="0">SUM(D6,D12,D18,D24)</f>
        <v>4955952.0299999993</v>
      </c>
      <c r="E30" s="84">
        <f t="shared" si="0"/>
        <v>29852347.559999999</v>
      </c>
      <c r="F30" s="84">
        <f t="shared" si="0"/>
        <v>0</v>
      </c>
      <c r="G30" s="84">
        <f t="shared" si="0"/>
        <v>0</v>
      </c>
      <c r="H30" s="84">
        <f t="shared" si="0"/>
        <v>8370869.5700000003</v>
      </c>
      <c r="I30" s="84">
        <f t="shared" si="0"/>
        <v>4955953.0500000007</v>
      </c>
      <c r="J30" s="84">
        <f t="shared" si="0"/>
        <v>3209841.02</v>
      </c>
    </row>
  </sheetData>
  <pageMargins left="0.70866141732283472" right="0.70866141732283472" top="0.74803149606299213" bottom="0.74803149606299213" header="0.31496062992125984" footer="0.31496062992125984"/>
  <pageSetup paperSize="9" scale="65" fitToHeight="0" orientation="landscape" cellComments="asDisplayed" r:id="rId1"/>
  <headerFooter>
    <oddHeader xml:space="preserve">&amp;CCS
Příloha XXXIII&amp;R&amp;"Arial,Obyčejné"&amp;10Air Bank / interní
&amp;6 </oddHeader>
    <oddFooter>&amp;C&amp;P&amp;R_x000D_&amp;1#&amp;"Calibri"&amp;10&amp;K008000 Air Bank / interní</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tabColor theme="9" tint="0.79998168889431442"/>
  </sheetPr>
  <dimension ref="A1:C19"/>
  <sheetViews>
    <sheetView showGridLines="0" zoomScale="90" zoomScaleNormal="90" workbookViewId="0"/>
  </sheetViews>
  <sheetFormatPr defaultColWidth="9.140625" defaultRowHeight="15" x14ac:dyDescent="0.25"/>
  <cols>
    <col min="1" max="1" width="8.7109375" customWidth="1"/>
    <col min="2" max="2" width="42.28515625" customWidth="1"/>
    <col min="3" max="3" width="48.140625" customWidth="1"/>
    <col min="7" max="7" width="42.28515625" customWidth="1"/>
    <col min="8" max="8" width="48.140625" customWidth="1"/>
  </cols>
  <sheetData>
    <row r="1" spans="1:3" ht="33.75" customHeight="1" x14ac:dyDescent="0.25">
      <c r="A1" s="11" t="s">
        <v>23</v>
      </c>
    </row>
    <row r="2" spans="1:3" ht="18" customHeight="1" x14ac:dyDescent="0.25">
      <c r="C2" s="2" t="s">
        <v>0</v>
      </c>
    </row>
    <row r="3" spans="1:3" ht="30" x14ac:dyDescent="0.25">
      <c r="B3" s="46" t="s">
        <v>112</v>
      </c>
      <c r="C3" s="33" t="s">
        <v>113</v>
      </c>
    </row>
    <row r="4" spans="1:3" x14ac:dyDescent="0.25">
      <c r="A4" s="2">
        <v>1</v>
      </c>
      <c r="B4" s="47" t="s">
        <v>114</v>
      </c>
      <c r="C4" s="4">
        <v>1</v>
      </c>
    </row>
    <row r="5" spans="1:3" x14ac:dyDescent="0.25">
      <c r="A5" s="2">
        <v>2</v>
      </c>
      <c r="B5" s="47" t="s">
        <v>115</v>
      </c>
      <c r="C5" s="4"/>
    </row>
    <row r="6" spans="1:3" x14ac:dyDescent="0.25">
      <c r="A6" s="2">
        <v>3</v>
      </c>
      <c r="B6" s="47" t="s">
        <v>116</v>
      </c>
      <c r="C6" s="4"/>
    </row>
    <row r="7" spans="1:3" x14ac:dyDescent="0.25">
      <c r="A7" s="2">
        <v>4</v>
      </c>
      <c r="B7" s="47" t="s">
        <v>117</v>
      </c>
      <c r="C7" s="4"/>
    </row>
    <row r="8" spans="1:3" x14ac:dyDescent="0.25">
      <c r="A8" s="2">
        <v>5</v>
      </c>
      <c r="B8" s="47" t="s">
        <v>118</v>
      </c>
      <c r="C8" s="4"/>
    </row>
    <row r="9" spans="1:3" x14ac:dyDescent="0.25">
      <c r="A9" s="2">
        <v>6</v>
      </c>
      <c r="B9" s="47" t="s">
        <v>119</v>
      </c>
      <c r="C9" s="4"/>
    </row>
    <row r="10" spans="1:3" x14ac:dyDescent="0.25">
      <c r="A10" s="2">
        <v>7</v>
      </c>
      <c r="B10" s="47" t="s">
        <v>120</v>
      </c>
      <c r="C10" s="4"/>
    </row>
    <row r="11" spans="1:3" x14ac:dyDescent="0.25">
      <c r="A11" s="2">
        <v>8</v>
      </c>
      <c r="B11" s="47" t="s">
        <v>121</v>
      </c>
      <c r="C11" s="4"/>
    </row>
    <row r="12" spans="1:3" x14ac:dyDescent="0.25">
      <c r="A12" s="2">
        <v>9</v>
      </c>
      <c r="B12" s="47" t="s">
        <v>122</v>
      </c>
      <c r="C12" s="4"/>
    </row>
    <row r="13" spans="1:3" x14ac:dyDescent="0.25">
      <c r="A13" s="2">
        <v>10</v>
      </c>
      <c r="B13" s="47" t="s">
        <v>123</v>
      </c>
      <c r="C13" s="4"/>
    </row>
    <row r="14" spans="1:3" x14ac:dyDescent="0.25">
      <c r="A14" s="2">
        <v>11</v>
      </c>
      <c r="B14" s="47" t="s">
        <v>124</v>
      </c>
      <c r="C14" s="4"/>
    </row>
    <row r="15" spans="1:3" ht="30" x14ac:dyDescent="0.25">
      <c r="A15" s="3" t="s">
        <v>125</v>
      </c>
      <c r="B15" s="27" t="s">
        <v>126</v>
      </c>
      <c r="C15" s="4"/>
    </row>
    <row r="19" spans="3:3" x14ac:dyDescent="0.25">
      <c r="C19" s="1"/>
    </row>
  </sheetData>
  <pageMargins left="0.70866141732283472" right="0.70866141732283472" top="0.74803149606299213" bottom="0.74803149606299213" header="0.31496062992125984" footer="0.31496062992125984"/>
  <pageSetup paperSize="9" orientation="landscape" r:id="rId1"/>
  <headerFooter>
    <oddHeader xml:space="preserve">&amp;CCS 
Příloha XXXIII&amp;R&amp;10&amp;"Arial"Air Bank / interní
&amp;"Arial"&amp;06 </oddHeader>
    <oddFooter>&amp;C&amp;P&amp;R_x000D_&amp;1#&amp;"Calibri"&amp;10&amp;K008000 Air Bank / interní</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tabColor theme="9" tint="0.79998168889431442"/>
  </sheetPr>
  <dimension ref="A1:L12"/>
  <sheetViews>
    <sheetView showGridLines="0" zoomScale="70" zoomScaleNormal="70" zoomScalePageLayoutView="80" workbookViewId="0"/>
  </sheetViews>
  <sheetFormatPr defaultColWidth="9.140625" defaultRowHeight="15" x14ac:dyDescent="0.25"/>
  <cols>
    <col min="1" max="1" width="7.42578125" style="6" customWidth="1"/>
    <col min="2" max="2" width="55.5703125" style="6" customWidth="1"/>
    <col min="3" max="3" width="23" style="6" bestFit="1" customWidth="1"/>
    <col min="4" max="4" width="23.42578125" style="6" customWidth="1"/>
    <col min="5" max="5" width="14.85546875" style="6" customWidth="1"/>
    <col min="6" max="6" width="14.7109375" style="6" bestFit="1" customWidth="1"/>
    <col min="7" max="7" width="19.28515625" style="6" bestFit="1" customWidth="1"/>
    <col min="8" max="8" width="19.85546875" style="6" bestFit="1" customWidth="1"/>
    <col min="9" max="9" width="17.140625" style="6" bestFit="1" customWidth="1"/>
    <col min="10" max="10" width="13.28515625" style="6" customWidth="1"/>
    <col min="11" max="11" width="9.140625" style="6"/>
    <col min="12" max="12" width="14.140625" style="6" customWidth="1"/>
    <col min="13" max="16384" width="9.140625" style="6"/>
  </cols>
  <sheetData>
    <row r="1" spans="1:12" ht="17.25" x14ac:dyDescent="0.3">
      <c r="B1" s="54" t="s">
        <v>24</v>
      </c>
    </row>
    <row r="2" spans="1:12" x14ac:dyDescent="0.25">
      <c r="B2" s="34"/>
      <c r="C2" s="34"/>
      <c r="D2" s="34"/>
      <c r="E2" s="34"/>
      <c r="F2" s="35"/>
      <c r="G2" s="35"/>
      <c r="H2" s="35"/>
      <c r="I2" s="35"/>
      <c r="J2" s="35"/>
      <c r="K2" s="35"/>
      <c r="L2" s="35"/>
    </row>
    <row r="3" spans="1:12" ht="15.75" thickBot="1" x14ac:dyDescent="0.3">
      <c r="C3" s="36" t="s">
        <v>127</v>
      </c>
      <c r="D3" s="36" t="s">
        <v>1</v>
      </c>
      <c r="E3" s="36" t="s">
        <v>2</v>
      </c>
      <c r="F3" s="36" t="s">
        <v>3</v>
      </c>
      <c r="G3" s="36" t="s">
        <v>4</v>
      </c>
      <c r="H3" s="36" t="s">
        <v>12</v>
      </c>
      <c r="I3" s="36" t="s">
        <v>13</v>
      </c>
      <c r="J3" s="36" t="s">
        <v>14</v>
      </c>
      <c r="K3" s="36" t="s">
        <v>17</v>
      </c>
      <c r="L3" s="36" t="s">
        <v>18</v>
      </c>
    </row>
    <row r="4" spans="1:12" ht="15" customHeight="1" x14ac:dyDescent="0.25">
      <c r="B4" s="37"/>
      <c r="C4" s="135" t="s">
        <v>128</v>
      </c>
      <c r="D4" s="136"/>
      <c r="E4" s="137"/>
      <c r="F4" s="138" t="s">
        <v>129</v>
      </c>
      <c r="G4" s="139"/>
      <c r="H4" s="139"/>
      <c r="I4" s="139"/>
      <c r="J4" s="139"/>
      <c r="K4" s="140"/>
      <c r="L4" s="48"/>
    </row>
    <row r="5" spans="1:12" ht="60" x14ac:dyDescent="0.25">
      <c r="C5" s="49" t="s">
        <v>55</v>
      </c>
      <c r="D5" s="50" t="s">
        <v>100</v>
      </c>
      <c r="E5" s="51" t="s">
        <v>130</v>
      </c>
      <c r="F5" s="49" t="s">
        <v>131</v>
      </c>
      <c r="G5" s="50" t="s">
        <v>132</v>
      </c>
      <c r="H5" s="50" t="s">
        <v>133</v>
      </c>
      <c r="I5" s="50" t="s">
        <v>134</v>
      </c>
      <c r="J5" s="50" t="s">
        <v>135</v>
      </c>
      <c r="K5" s="51" t="s">
        <v>136</v>
      </c>
      <c r="L5" s="52" t="s">
        <v>137</v>
      </c>
    </row>
    <row r="6" spans="1:12" x14ac:dyDescent="0.25">
      <c r="A6" s="38">
        <v>1</v>
      </c>
      <c r="B6" s="39" t="s">
        <v>138</v>
      </c>
      <c r="C6" s="55"/>
      <c r="D6" s="55"/>
      <c r="E6" s="55"/>
      <c r="F6" s="55"/>
      <c r="G6" s="55"/>
      <c r="H6" s="55"/>
      <c r="I6" s="55"/>
      <c r="J6" s="55"/>
      <c r="K6" s="55"/>
      <c r="L6" s="56">
        <v>23</v>
      </c>
    </row>
    <row r="7" spans="1:12" x14ac:dyDescent="0.25">
      <c r="A7" s="38">
        <v>2</v>
      </c>
      <c r="B7" s="40" t="s">
        <v>139</v>
      </c>
      <c r="C7" s="57">
        <v>1</v>
      </c>
      <c r="D7" s="57">
        <v>5</v>
      </c>
      <c r="E7" s="57">
        <v>6</v>
      </c>
      <c r="F7" s="58"/>
      <c r="G7" s="58"/>
      <c r="H7" s="58"/>
      <c r="I7" s="58"/>
      <c r="J7" s="58"/>
      <c r="K7" s="59"/>
      <c r="L7" s="60"/>
    </row>
    <row r="8" spans="1:12" x14ac:dyDescent="0.25">
      <c r="A8" s="38">
        <v>3</v>
      </c>
      <c r="B8" s="41" t="s">
        <v>140</v>
      </c>
      <c r="C8" s="58"/>
      <c r="D8" s="58"/>
      <c r="E8" s="58"/>
      <c r="F8" s="61"/>
      <c r="G8" s="61"/>
      <c r="H8" s="61"/>
      <c r="I8" s="61">
        <v>4</v>
      </c>
      <c r="J8" s="61">
        <v>1</v>
      </c>
      <c r="K8" s="62"/>
      <c r="L8" s="60"/>
    </row>
    <row r="9" spans="1:12" x14ac:dyDescent="0.25">
      <c r="A9" s="38">
        <v>4</v>
      </c>
      <c r="B9" s="41" t="s">
        <v>141</v>
      </c>
      <c r="C9" s="58"/>
      <c r="D9" s="58"/>
      <c r="E9" s="58"/>
      <c r="F9" s="61"/>
      <c r="G9" s="61"/>
      <c r="H9" s="61"/>
      <c r="I9" s="61">
        <v>7</v>
      </c>
      <c r="J9" s="61">
        <v>5</v>
      </c>
      <c r="K9" s="62"/>
      <c r="L9" s="60"/>
    </row>
    <row r="10" spans="1:12" x14ac:dyDescent="0.25">
      <c r="A10" s="38">
        <v>5</v>
      </c>
      <c r="B10" s="39" t="s">
        <v>142</v>
      </c>
      <c r="C10" s="86">
        <v>2053866</v>
      </c>
      <c r="D10" s="87">
        <v>64021163.5</v>
      </c>
      <c r="E10" s="87">
        <v>66075029.5</v>
      </c>
      <c r="F10" s="88">
        <v>0</v>
      </c>
      <c r="G10" s="88">
        <v>0</v>
      </c>
      <c r="H10" s="88">
        <v>0</v>
      </c>
      <c r="I10" s="88">
        <v>36524383.600000001</v>
      </c>
      <c r="J10" s="88">
        <v>15352984.699999999</v>
      </c>
      <c r="K10" s="89">
        <v>0</v>
      </c>
      <c r="L10" s="60"/>
    </row>
    <row r="11" spans="1:12" x14ac:dyDescent="0.25">
      <c r="A11" s="38">
        <v>6</v>
      </c>
      <c r="B11" s="40" t="s">
        <v>143</v>
      </c>
      <c r="C11" s="90">
        <v>426870</v>
      </c>
      <c r="D11" s="91">
        <v>23926876</v>
      </c>
      <c r="E11" s="91">
        <v>24353746</v>
      </c>
      <c r="F11" s="92"/>
      <c r="G11" s="92"/>
      <c r="H11" s="92"/>
      <c r="I11" s="92">
        <v>11204408.1</v>
      </c>
      <c r="J11" s="92">
        <v>4308203.2</v>
      </c>
      <c r="K11" s="93"/>
      <c r="L11" s="60"/>
    </row>
    <row r="12" spans="1:12" x14ac:dyDescent="0.25">
      <c r="A12" s="38">
        <v>7</v>
      </c>
      <c r="B12" s="41" t="s">
        <v>144</v>
      </c>
      <c r="C12" s="90">
        <v>1626996</v>
      </c>
      <c r="D12" s="91">
        <v>40094287.5</v>
      </c>
      <c r="E12" s="91">
        <v>41721283.5</v>
      </c>
      <c r="F12" s="92"/>
      <c r="G12" s="92"/>
      <c r="H12" s="92"/>
      <c r="I12" s="92">
        <v>25319975.5</v>
      </c>
      <c r="J12" s="92">
        <v>11044781.5</v>
      </c>
      <c r="K12" s="93"/>
      <c r="L12" s="60"/>
    </row>
  </sheetData>
  <mergeCells count="2">
    <mergeCell ref="C4:E4"/>
    <mergeCell ref="F4:K4"/>
  </mergeCell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 xml:space="preserve">&amp;CCS
Příloha XXXIII&amp;R&amp;10&amp;"Arial"Air Bank / interní
&amp;"Arial"&amp;06 </oddHeader>
    <oddFooter>&amp;C&amp;P&amp;R_x000D_&amp;1#&amp;"Calibri"&amp;10&amp;K008000 Air Bank / interní</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7</vt:i4>
      </vt:variant>
    </vt:vector>
  </HeadingPairs>
  <TitlesOfParts>
    <vt:vector size="7" baseType="lpstr">
      <vt:lpstr>PŘÍLOHA XXXIII</vt:lpstr>
      <vt:lpstr>EU REMA</vt:lpstr>
      <vt:lpstr>EU REM1</vt:lpstr>
      <vt:lpstr>EU REM2</vt:lpstr>
      <vt:lpstr>EU REM3</vt:lpstr>
      <vt:lpstr>EU REM4</vt:lpstr>
      <vt:lpstr>EU REM5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2020-09-14T08:59:40Z</dcterms:created>
  <dcterms:modified xsi:type="dcterms:W3CDTF">2025-04-30T14:19:54Z</dcterms:modified>
  <cp:category>Air Bank / interní</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airbank-DocumentTagging.ClassificationMark.P00">
    <vt:lpwstr>&lt;ClassificationMark xmlns:xsi="http://www.w3.org/2001/XMLSchema-instance" xmlns:xsd="http://www.w3.org/2001/XMLSchema" margin="NaN" class="C1" owner="Franklová Aneta" position="TopRight" marginX="1.3" marginY="0.6" classifiedOn="2022-01-25T15:54:40.1</vt:lpwstr>
  </property>
  <property fmtid="{D5CDD505-2E9C-101B-9397-08002B2CF9AE}" pid="4" name="airbank-DocumentTagging.ClassificationMark.P01">
    <vt:lpwstr>555573+01:00" showPrintedBy="false" showPrintDate="false" language="cs" ApplicationVersion="Microsoft Excel, 16.0" addinVersion="5.10.4.24" template="Air Bank"&gt;&lt;history bulk="false" class="Air Bank / interní" code="C1" user="Franklová Aneta" date="20</vt:lpwstr>
  </property>
  <property fmtid="{D5CDD505-2E9C-101B-9397-08002B2CF9AE}" pid="5" name="airbank-DocumentTagging.ClassificationMark.P02">
    <vt:lpwstr>22-01-25T15:55:29.7707254+01:00" /&gt;&lt;documentOwners /&gt;&lt;/ClassificationMark&gt;</vt:lpwstr>
  </property>
  <property fmtid="{D5CDD505-2E9C-101B-9397-08002B2CF9AE}" pid="6" name="airbank-DocumentTagging.ClassificationMark">
    <vt:lpwstr>￼PARTS:3</vt:lpwstr>
  </property>
  <property fmtid="{D5CDD505-2E9C-101B-9397-08002B2CF9AE}" pid="7" name="airbank-DocumentClasification">
    <vt:lpwstr>Air Bank / interní</vt:lpwstr>
  </property>
  <property fmtid="{D5CDD505-2E9C-101B-9397-08002B2CF9AE}" pid="8" name="airbank-DLP">
    <vt:lpwstr>airbank-DLP:DLP_AB INTERNI</vt:lpwstr>
  </property>
  <property fmtid="{D5CDD505-2E9C-101B-9397-08002B2CF9AE}" pid="9" name="MSIP_Label_aef4f596-51e1-4dfc-9695-f404ea657090_Enabled">
    <vt:lpwstr>true</vt:lpwstr>
  </property>
  <property fmtid="{D5CDD505-2E9C-101B-9397-08002B2CF9AE}" pid="10" name="MSIP_Label_aef4f596-51e1-4dfc-9695-f404ea657090_SetDate">
    <vt:lpwstr>2022-01-25T15:03:43Z</vt:lpwstr>
  </property>
  <property fmtid="{D5CDD505-2E9C-101B-9397-08002B2CF9AE}" pid="11" name="MSIP_Label_aef4f596-51e1-4dfc-9695-f404ea657090_Method">
    <vt:lpwstr>Privileged</vt:lpwstr>
  </property>
  <property fmtid="{D5CDD505-2E9C-101B-9397-08002B2CF9AE}" pid="12" name="MSIP_Label_aef4f596-51e1-4dfc-9695-f404ea657090_Name">
    <vt:lpwstr>Interní</vt:lpwstr>
  </property>
  <property fmtid="{D5CDD505-2E9C-101B-9397-08002B2CF9AE}" pid="13" name="MSIP_Label_aef4f596-51e1-4dfc-9695-f404ea657090_SiteId">
    <vt:lpwstr>5675d321-19d1-4c95-9684-2c28ac8f80a4</vt:lpwstr>
  </property>
  <property fmtid="{D5CDD505-2E9C-101B-9397-08002B2CF9AE}" pid="14" name="MSIP_Label_aef4f596-51e1-4dfc-9695-f404ea657090_ActionId">
    <vt:lpwstr>8c76eaaf-3283-4839-987d-57b833d026bf</vt:lpwstr>
  </property>
  <property fmtid="{D5CDD505-2E9C-101B-9397-08002B2CF9AE}" pid="15" name="MSIP_Label_aef4f596-51e1-4dfc-9695-f404ea657090_ContentBits">
    <vt:lpwstr>2</vt:lpwstr>
  </property>
  <property fmtid="{D5CDD505-2E9C-101B-9397-08002B2CF9AE}" pid="16" name="MSIP_Label_cbb06f7c-67b3-4378-9520-77f0faaa044a_Enabled">
    <vt:lpwstr>true</vt:lpwstr>
  </property>
  <property fmtid="{D5CDD505-2E9C-101B-9397-08002B2CF9AE}" pid="17" name="MSIP_Label_cbb06f7c-67b3-4378-9520-77f0faaa044a_SetDate">
    <vt:lpwstr>2023-03-27T12:32:32Z</vt:lpwstr>
  </property>
  <property fmtid="{D5CDD505-2E9C-101B-9397-08002B2CF9AE}" pid="18" name="MSIP_Label_cbb06f7c-67b3-4378-9520-77f0faaa044a_Method">
    <vt:lpwstr>Standard</vt:lpwstr>
  </property>
  <property fmtid="{D5CDD505-2E9C-101B-9397-08002B2CF9AE}" pid="19" name="MSIP_Label_cbb06f7c-67b3-4378-9520-77f0faaa044a_Name">
    <vt:lpwstr>AB interní</vt:lpwstr>
  </property>
  <property fmtid="{D5CDD505-2E9C-101B-9397-08002B2CF9AE}" pid="20" name="MSIP_Label_cbb06f7c-67b3-4378-9520-77f0faaa044a_SiteId">
    <vt:lpwstr>5ea5906d-9fd8-479a-8675-576329f9ecfa</vt:lpwstr>
  </property>
  <property fmtid="{D5CDD505-2E9C-101B-9397-08002B2CF9AE}" pid="21" name="MSIP_Label_cbb06f7c-67b3-4378-9520-77f0faaa044a_ActionId">
    <vt:lpwstr>daaa20c6-a08e-43b5-a10b-49323a558ef4</vt:lpwstr>
  </property>
  <property fmtid="{D5CDD505-2E9C-101B-9397-08002B2CF9AE}" pid="22" name="MSIP_Label_cbb06f7c-67b3-4378-9520-77f0faaa044a_ContentBits">
    <vt:lpwstr>2</vt:lpwstr>
  </property>
  <property fmtid="{D5CDD505-2E9C-101B-9397-08002B2CF9AE}" pid="23" name="SV_QUERY_LIST_4F35BF76-6C0D-4D9B-82B2-816C12CF3733">
    <vt:lpwstr>empty_477D106A-C0D6-4607-AEBD-E2C9D60EA279</vt:lpwstr>
  </property>
  <property fmtid="{D5CDD505-2E9C-101B-9397-08002B2CF9AE}" pid="24" name="SV_HIDDEN_GRID_QUERY_LIST_4F35BF76-6C0D-4D9B-82B2-816C12CF3733">
    <vt:lpwstr>empty_477D106A-C0D6-4607-AEBD-E2C9D60EA279</vt:lpwstr>
  </property>
</Properties>
</file>