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535" yWindow="420" windowWidth="10635" windowHeight="9555" tabRatio="936"/>
  </bookViews>
  <sheets>
    <sheet name="Obsah" sheetId="1" r:id="rId1"/>
    <sheet name="Část 3b" sheetId="40" r:id="rId2"/>
    <sheet name="Část 4a" sheetId="41" r:id="rId3"/>
    <sheet name="Část 1" sheetId="42" state="hidden" r:id="rId4"/>
    <sheet name="Část 1a" sheetId="43" state="hidden" r:id="rId5"/>
    <sheet name="Část 2" sheetId="19" state="hidden" r:id="rId6"/>
    <sheet name="Část 3" sheetId="38" state="hidden" r:id="rId7"/>
    <sheet name="Část 3a" sheetId="29" state="hidden" r:id="rId8"/>
    <sheet name="Část 3c" sheetId="30" state="hidden" r:id="rId9"/>
    <sheet name="Část 3b cons" sheetId="31" state="hidden" r:id="rId10"/>
    <sheet name="Část 3d" sheetId="4" state="hidden" r:id="rId11"/>
    <sheet name="Část 4" sheetId="5" state="hidden" r:id="rId12"/>
    <sheet name="Část 4a conso" sheetId="39" state="hidden" r:id="rId13"/>
    <sheet name="Část 5" sheetId="6" state="hidden" r:id="rId14"/>
    <sheet name="Část 6" sheetId="7" state="hidden" r:id="rId15"/>
    <sheet name="Část 7" sheetId="8" state="hidden" r:id="rId16"/>
    <sheet name="Část 7a" sheetId="28" state="hidden" r:id="rId17"/>
    <sheet name="Část 8" sheetId="9" state="hidden" r:id="rId18"/>
    <sheet name="Část 9" sheetId="10" state="hidden" r:id="rId19"/>
    <sheet name="Část 10" sheetId="11" state="hidden" r:id="rId20"/>
    <sheet name="Část 11" sheetId="12" state="hidden" r:id="rId21"/>
    <sheet name="Část 12" sheetId="13" state="hidden" r:id="rId22"/>
    <sheet name="Část 13" sheetId="14" state="hidden" r:id="rId23"/>
    <sheet name="Část 14" sheetId="15" state="hidden" r:id="rId24"/>
    <sheet name="Část 14a" sheetId="21" state="hidden" r:id="rId25"/>
    <sheet name="Část 14b" sheetId="22" state="hidden" r:id="rId26"/>
    <sheet name="Část 14c" sheetId="23" state="hidden" r:id="rId27"/>
    <sheet name="Část 15" sheetId="44" state="hidden" r:id="rId28"/>
    <sheet name="Část 15a" sheetId="32" state="hidden" r:id="rId29"/>
    <sheet name="Část 15b" sheetId="37" state="hidden" r:id="rId30"/>
    <sheet name="Část 16" sheetId="17" state="hidden" r:id="rId31"/>
    <sheet name="Část 17" sheetId="36" state="hidden" r:id="rId32"/>
    <sheet name="Část 18" sheetId="33" state="hidden" r:id="rId33"/>
    <sheet name="Část 19" sheetId="34" state="hidden" r:id="rId34"/>
    <sheet name="Část 20" sheetId="35" state="hidden" r:id="rId35"/>
  </sheets>
  <definedNames>
    <definedName name="_ftn1" localSheetId="27">'Část 15'!$A$70</definedName>
    <definedName name="_ftn10" localSheetId="27">'Část 15'!$A$79</definedName>
    <definedName name="_ftn11" localSheetId="27">'Část 15'!$A$84</definedName>
    <definedName name="_ftn12" localSheetId="27">'Část 15'!$A$85</definedName>
    <definedName name="_ftn13" localSheetId="27">'Část 15'!$A$87</definedName>
    <definedName name="_ftn14" localSheetId="27">'Část 15'!$A$88</definedName>
    <definedName name="_ftn15" localSheetId="27">'Část 15'!$A$89</definedName>
    <definedName name="_ftn16" localSheetId="27">'Část 15'!$A$90</definedName>
    <definedName name="_ftn17" localSheetId="27">'Část 15'!$A$165</definedName>
    <definedName name="_ftn2" localSheetId="27">'Část 15'!$A$71</definedName>
    <definedName name="_ftn3" localSheetId="27">'Část 15'!$A$72</definedName>
    <definedName name="_ftn4" localSheetId="27">'Část 15'!$A$73</definedName>
    <definedName name="_ftn5" localSheetId="27">'Část 15'!$A$74</definedName>
    <definedName name="_ftn6" localSheetId="27">'Část 15'!$A$75</definedName>
    <definedName name="_ftn7" localSheetId="27">'Část 15'!$A$76</definedName>
    <definedName name="_ftn8" localSheetId="27">'Část 15'!$A$77</definedName>
    <definedName name="_ftn9" localSheetId="27">'Část 15'!$A$78</definedName>
    <definedName name="_ftnref1" localSheetId="27">'Část 15'!$A$49</definedName>
    <definedName name="_ftnref10" localSheetId="27">'Část 15'!$A$52</definedName>
    <definedName name="_ftnref11" localSheetId="27">'Část 15'!$A$55</definedName>
    <definedName name="_ftnref12" localSheetId="27">'Část 15'!$A$56</definedName>
    <definedName name="_ftnref13" localSheetId="27">'Část 15'!$A$57</definedName>
    <definedName name="_ftnref14" localSheetId="27">'Část 15'!$A$59</definedName>
    <definedName name="_ftnref15" localSheetId="27">'Část 15'!$A$62</definedName>
    <definedName name="_ftnref16" localSheetId="27">'Část 15'!$A$63</definedName>
    <definedName name="_ftnref17" localSheetId="27">'Část 15'!$A$146</definedName>
    <definedName name="_ftnref2" localSheetId="27">'Část 15'!$B$50</definedName>
    <definedName name="_ftnref3" localSheetId="27">'Část 15'!$C$50</definedName>
    <definedName name="_ftnref4" localSheetId="27">'Část 15'!$D$50</definedName>
    <definedName name="_ftnref5" localSheetId="27">'Část 15'!$E$50</definedName>
    <definedName name="_ftnref6" localSheetId="27">'Část 15'!$G$50</definedName>
    <definedName name="_ftnref7" localSheetId="27">'Část 15'!$H$50</definedName>
    <definedName name="_ftnref8" localSheetId="27">'Část 15'!$J$50</definedName>
    <definedName name="_ftnref9" localSheetId="27">'Část 15'!$A$51</definedName>
    <definedName name="_Toc314673294" localSheetId="27">'Část 15'!$A$115</definedName>
  </definedNames>
  <calcPr calcId="145621"/>
</workbook>
</file>

<file path=xl/calcChain.xml><?xml version="1.0" encoding="utf-8"?>
<calcChain xmlns="http://schemas.openxmlformats.org/spreadsheetml/2006/main">
  <c r="D21" i="40" l="1"/>
  <c r="D57" i="40"/>
  <c r="D58" i="40" l="1"/>
  <c r="D127" i="40" l="1"/>
  <c r="H7" i="40" l="1"/>
  <c r="F6" i="41"/>
  <c r="C19" i="28" l="1"/>
  <c r="B21" i="28"/>
  <c r="B20" i="28"/>
  <c r="B19" i="28"/>
  <c r="C6" i="43" l="1"/>
  <c r="A6" i="43"/>
  <c r="C6" i="42" l="1"/>
  <c r="A6" i="42"/>
  <c r="B20" i="9" l="1"/>
  <c r="B28" i="28" l="1"/>
  <c r="E19" i="38" l="1"/>
  <c r="D17" i="38"/>
  <c r="D19" i="38" s="1"/>
  <c r="D20" i="38" s="1"/>
  <c r="B17" i="38"/>
  <c r="B19" i="38" s="1"/>
  <c r="B20" i="38" s="1"/>
  <c r="C19" i="38"/>
  <c r="G57" i="30" l="1"/>
  <c r="D7" i="29" l="1"/>
  <c r="A6" i="39" l="1"/>
  <c r="C6" i="19" l="1"/>
  <c r="C6" i="5"/>
  <c r="C6" i="7"/>
  <c r="G6" i="9"/>
  <c r="C6" i="11"/>
  <c r="C6" i="12"/>
  <c r="C6" i="13"/>
  <c r="F6" i="14"/>
  <c r="F6" i="15"/>
  <c r="F6" i="21"/>
  <c r="E6" i="22"/>
  <c r="E6" i="23"/>
  <c r="B6" i="32"/>
  <c r="B6" i="37"/>
  <c r="C7" i="17"/>
  <c r="C6" i="36"/>
  <c r="C6" i="33"/>
  <c r="C6" i="34"/>
  <c r="C6" i="35"/>
  <c r="A6" i="35"/>
  <c r="A6" i="34"/>
  <c r="A6" i="33"/>
  <c r="A7" i="17"/>
  <c r="A6" i="36"/>
  <c r="A6" i="37"/>
  <c r="A6" i="32"/>
  <c r="A6" i="23"/>
  <c r="A6" i="22"/>
  <c r="A6" i="21"/>
  <c r="A6" i="15"/>
  <c r="A6" i="14"/>
  <c r="A6" i="13"/>
  <c r="A6" i="12"/>
  <c r="A6" i="11"/>
  <c r="A6" i="10"/>
  <c r="A6" i="9"/>
  <c r="A6" i="28"/>
  <c r="A6" i="7"/>
  <c r="A6" i="6"/>
  <c r="A6" i="5"/>
  <c r="A7" i="4"/>
  <c r="A6" i="19"/>
</calcChain>
</file>

<file path=xl/sharedStrings.xml><?xml version="1.0" encoding="utf-8"?>
<sst xmlns="http://schemas.openxmlformats.org/spreadsheetml/2006/main" count="3134" uniqueCount="1287">
  <si>
    <t xml:space="preserve"> Kapitálové požadavky vypočítané podle části třetí hlavy III kapitol 2, 3 a 4 Nařízení 2013/575/EU a zpřístupňované odděleně</t>
  </si>
  <si>
    <t>Kapitálový požadavek podle hlavy III kapitoly 2 Nařízení 2013/575/EU</t>
  </si>
  <si>
    <t>Kapitálový požadavek podle hlavy III kapitoly 3 Nařízení 2013/575/EU</t>
  </si>
  <si>
    <t>Kapitálový požadavek podle hlavy III kapitoly 4 Nařízení 2013/575/EU</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</si>
  <si>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</si>
  <si>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</si>
  <si>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</si>
  <si>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</si>
  <si>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</si>
  <si>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</si>
  <si>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</si>
  <si>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</si>
  <si>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</si>
  <si>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</si>
  <si>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</si>
  <si>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</si>
  <si>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</si>
  <si>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</si>
  <si>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</si>
  <si>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</si>
  <si>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</si>
  <si>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</si>
  <si>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</si>
  <si>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</si>
  <si>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</si>
  <si>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</si>
  <si>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</si>
  <si>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</si>
  <si>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</si>
  <si>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</si>
  <si>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</si>
  <si>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</si>
  <si>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</si>
  <si>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</si>
  <si>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</si>
  <si>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</si>
  <si>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</si>
  <si>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</si>
  <si>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</si>
  <si>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</si>
  <si>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</si>
  <si>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</si>
  <si>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</si>
  <si>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</si>
  <si>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Implementing Technical Standards (ITS) on own funds</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</si>
  <si>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</si>
  <si>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</si>
  <si>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</si>
  <si>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</si>
  <si>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</si>
  <si>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</si>
  <si>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</si>
  <si>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</si>
  <si>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</si>
  <si>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</si>
  <si>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</si>
  <si>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</si>
  <si>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</si>
  <si>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</si>
  <si>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</si>
  <si>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</si>
  <si>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</si>
  <si>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</si>
  <si>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</si>
  <si>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</si>
  <si>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</si>
  <si>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</si>
  <si>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</si>
  <si>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</si>
  <si>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</si>
  <si>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</si>
  <si>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</si>
  <si>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</si>
  <si>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</si>
  <si>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</si>
  <si>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</si>
  <si>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</si>
  <si>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</si>
  <si>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</si>
  <si>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</si>
  <si>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</si>
  <si>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</si>
  <si>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</si>
  <si>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</si>
  <si>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 xml:space="preserve">Nařízení (EU) No 575/2013 </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</si>
  <si>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</si>
  <si>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</si>
  <si>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</si>
  <si>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</si>
  <si>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</si>
  <si>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</si>
  <si>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</si>
  <si>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</si>
  <si>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</si>
  <si>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</si>
  <si>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</si>
  <si>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</si>
  <si>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</si>
  <si>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</si>
  <si>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</si>
  <si>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</si>
  <si>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</si>
  <si>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</si>
  <si>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</si>
  <si>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</si>
  <si>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</si>
  <si>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</si>
  <si>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</si>
  <si>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</si>
  <si>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</si>
  <si>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</si>
  <si>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</si>
  <si>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</si>
  <si>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</si>
  <si>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</si>
  <si>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</si>
  <si>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</si>
  <si>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</si>
  <si>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</si>
  <si>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</si>
  <si>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</si>
  <si>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</si>
  <si>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</si>
  <si>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</si>
  <si>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</si>
  <si>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</si>
  <si>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</si>
  <si>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</si>
  <si>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</si>
  <si>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</si>
  <si>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</si>
  <si>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</si>
  <si>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</si>
  <si>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</si>
  <si>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</si>
  <si>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</si>
  <si>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</si>
  <si>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</si>
  <si>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</si>
  <si>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</si>
  <si>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</si>
  <si>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</si>
  <si>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</si>
  <si>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</si>
  <si>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</si>
  <si>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</si>
  <si>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</si>
  <si>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</si>
  <si>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</si>
  <si>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</si>
  <si>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</si>
  <si>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</si>
  <si>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</si>
  <si>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</si>
  <si>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</si>
  <si>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</si>
  <si>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</si>
  <si>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</si>
  <si>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</si>
  <si>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</si>
  <si>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</si>
  <si>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</si>
  <si>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</si>
  <si>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</si>
  <si>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</si>
  <si>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</si>
  <si>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</si>
  <si>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</si>
  <si>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</si>
  <si>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</si>
  <si>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</si>
  <si>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</si>
  <si>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</si>
  <si>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</si>
  <si>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</si>
  <si>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</si>
  <si>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</si>
  <si>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</si>
  <si>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</si>
  <si>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</si>
  <si>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</si>
  <si>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</si>
  <si>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</si>
  <si>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</si>
  <si>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</si>
  <si>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</si>
  <si>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</si>
  <si>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</si>
  <si>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</si>
  <si>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</si>
  <si>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</si>
  <si>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</si>
  <si>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</si>
  <si>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</si>
  <si>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</si>
  <si>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</si>
  <si>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</si>
  <si>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</si>
  <si>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</si>
  <si>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</si>
  <si>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</si>
  <si>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</si>
  <si>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</si>
  <si>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</si>
  <si>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</si>
  <si>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</si>
  <si>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</si>
  <si>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</si>
  <si>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</si>
  <si>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</si>
  <si>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</si>
  <si>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</si>
  <si>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</si>
  <si>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</si>
  <si>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</si>
  <si>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</si>
  <si>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</si>
  <si>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</si>
  <si>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( 1 ) Úř. věst. C 119, 25.4.2013, s. 1.</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</si>
  <si>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</si>
  <si>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</si>
  <si>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</si>
  <si>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EBA vypracuje návrhy regulačních technických norem pro stanovení zveřejňování účetní hodnoty podle kategorií expozice a posouzení kvality a celkové částky účetní hodnoty, která není zatížena, přičemž se zohlední doporučení ESRB/2012/2, za podmínky, že EBA ve své zprávě dojde k závěru, že takové dodatečné zveřejnění poskytne spolehlivé a významné informace</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</si>
  <si>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</si>
  <si>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</si>
  <si>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</si>
  <si>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</si>
  <si>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</si>
  <si>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</si>
  <si>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</si>
  <si>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</si>
  <si>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</si>
  <si>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</si>
  <si>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</si>
  <si>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</si>
  <si>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</si>
  <si>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</si>
  <si>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</si>
  <si>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</si>
  <si>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</si>
  <si>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</si>
  <si>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</si>
  <si>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</si>
  <si>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</si>
  <si>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</si>
  <si>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</si>
  <si>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</si>
  <si>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</si>
  <si>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</si>
  <si>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</si>
  <si>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</si>
  <si>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</si>
  <si>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</si>
  <si>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</si>
  <si>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</si>
  <si>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</si>
  <si>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</si>
  <si>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</si>
  <si>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</si>
  <si>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</si>
  <si>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</si>
  <si>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</si>
  <si>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</si>
  <si>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</si>
  <si>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</si>
  <si>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</si>
  <si>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</si>
  <si>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</si>
  <si>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</si>
  <si>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</si>
  <si>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</si>
  <si>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</si>
  <si>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</si>
  <si>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</si>
  <si>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</si>
  <si>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</si>
  <si>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</si>
  <si>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</si>
  <si>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</si>
  <si>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</si>
  <si>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</si>
  <si>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</si>
  <si>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</si>
  <si>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</si>
  <si>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</si>
  <si>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</si>
  <si>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</si>
  <si>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</si>
  <si>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</si>
  <si>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</si>
  <si>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</si>
  <si>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</si>
  <si>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</si>
  <si>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</si>
  <si>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</si>
  <si>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</si>
  <si>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</si>
  <si>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</si>
  <si>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</si>
  <si>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</si>
  <si>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</si>
  <si>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</si>
  <si>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</si>
  <si>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</si>
  <si>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</si>
  <si>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</si>
  <si>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</si>
  <si>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</si>
  <si>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</si>
  <si>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</si>
  <si>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</si>
  <si>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</si>
  <si>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</si>
  <si>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</si>
  <si>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</si>
  <si>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</si>
  <si>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</si>
  <si>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</si>
  <si>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</si>
  <si>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</si>
  <si>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</si>
  <si>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</si>
  <si>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</si>
  <si>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</si>
  <si>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</si>
  <si>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</si>
  <si>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</si>
  <si>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</si>
  <si>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</si>
  <si>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</si>
  <si>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</si>
  <si>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</si>
  <si>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</si>
  <si>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</si>
  <si>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</si>
  <si>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</si>
  <si>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</si>
  <si>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</si>
  <si>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</si>
  <si>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</si>
  <si>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</si>
  <si>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</si>
  <si>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</si>
  <si>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</si>
  <si>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</si>
  <si>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</si>
  <si>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</si>
  <si>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</si>
  <si>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</si>
  <si>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</si>
  <si>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</si>
  <si>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</si>
  <si>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</si>
  <si>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</si>
  <si>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</si>
  <si>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Nařízení (EU) č. 575/2013      Odkaz na článek</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</si>
  <si>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</si>
  <si>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</si>
  <si>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</si>
  <si>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</si>
  <si>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</si>
  <si>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</si>
  <si>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</si>
  <si>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</si>
  <si>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</si>
  <si>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</si>
  <si>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</si>
  <si>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</si>
  <si>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</si>
  <si>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</si>
  <si>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</si>
  <si>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</si>
  <si>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</si>
  <si>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</si>
  <si>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</si>
  <si>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</si>
  <si>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</si>
  <si>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</si>
  <si>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</si>
  <si>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</si>
  <si>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</si>
  <si>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</si>
  <si>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</si>
  <si>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</si>
  <si>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</si>
  <si>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</si>
  <si>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</si>
  <si>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</si>
  <si>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</si>
  <si>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</si>
  <si>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</si>
  <si>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</si>
  <si>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</si>
  <si>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</si>
  <si>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</si>
  <si>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</si>
  <si>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</si>
  <si>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</si>
  <si>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</si>
  <si>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</si>
  <si>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</si>
  <si>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</si>
  <si>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</si>
  <si>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</si>
  <si>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</si>
  <si>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</si>
  <si>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</si>
  <si>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</si>
  <si>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</si>
  <si>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</si>
  <si>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</si>
  <si>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</si>
  <si>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</si>
  <si>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</si>
  <si>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</si>
  <si>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</si>
  <si>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</si>
  <si>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</si>
  <si>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</si>
  <si>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</si>
  <si>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</si>
  <si>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</si>
  <si>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</si>
  <si>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</si>
  <si>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</si>
  <si>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</si>
  <si>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</si>
  <si>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</si>
  <si>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</si>
  <si>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</si>
  <si>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</si>
  <si>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</si>
  <si>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</si>
  <si>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</si>
  <si>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</si>
  <si>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</si>
  <si>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</si>
  <si>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</si>
  <si>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</si>
  <si>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</si>
  <si>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</si>
  <si>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</si>
  <si>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</si>
  <si>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</si>
  <si>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</si>
  <si>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</si>
  <si>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</si>
  <si>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</si>
  <si>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</si>
  <si>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</si>
  <si>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</si>
  <si>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</si>
  <si>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</si>
  <si>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</si>
  <si>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</si>
  <si>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</si>
  <si>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</si>
  <si>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</si>
  <si>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</si>
  <si>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</si>
  <si>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</si>
  <si>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</si>
  <si>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</si>
  <si>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</si>
  <si>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</si>
  <si>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</si>
  <si>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</si>
  <si>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</si>
  <si>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</si>
  <si>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</si>
  <si>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</si>
  <si>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</si>
  <si>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</si>
  <si>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</si>
  <si>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</si>
  <si>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</si>
  <si>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</si>
  <si>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</si>
  <si>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</si>
  <si>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</si>
  <si>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</si>
  <si>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</si>
  <si>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</si>
  <si>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</si>
  <si>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</si>
  <si>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</si>
  <si>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</si>
  <si>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</si>
  <si>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</si>
  <si>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</si>
  <si>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</si>
  <si>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</si>
  <si>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</si>
  <si>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</si>
  <si>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</si>
  <si>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</si>
  <si>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</si>
  <si>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</si>
  <si>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</si>
  <si>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</si>
  <si>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</si>
  <si>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</si>
  <si>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</si>
  <si>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</si>
  <si>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</si>
  <si>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</si>
  <si>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</si>
  <si>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</si>
  <si>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</si>
  <si>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</si>
  <si>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</si>
  <si>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</si>
  <si>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</si>
  <si>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</si>
  <si>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</si>
  <si>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</si>
  <si>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</si>
  <si>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</si>
  <si>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</si>
  <si>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</si>
  <si>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</si>
  <si>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</si>
  <si>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</si>
  <si>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</si>
  <si>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</si>
  <si>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Kapitálové nástroje a související emisní ážio v souladu s čl. 26 odst. 1 a články 27, 28, 29 nařízení (EU) č. 575/2013 a seznamem EBA uvedeným v čl. 26 odst. 3 téhož nařízení.v</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</si>
  <si>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</si>
  <si>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</si>
  <si>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</si>
  <si>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</si>
  <si>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</si>
  <si>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</si>
  <si>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</si>
  <si>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</si>
  <si>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</si>
  <si>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</si>
  <si>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</si>
  <si>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</si>
  <si>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</si>
  <si>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</si>
  <si>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</si>
  <si>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</si>
  <si>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</si>
  <si>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</si>
  <si>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</si>
  <si>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</si>
  <si>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</si>
  <si>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</si>
  <si>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</si>
  <si>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</si>
  <si>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</si>
  <si>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</si>
  <si>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</si>
  <si>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</si>
  <si>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</si>
  <si>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</si>
  <si>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</si>
  <si>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</si>
  <si>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</si>
  <si>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</si>
  <si>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</si>
  <si>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</si>
  <si>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</si>
  <si>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</si>
  <si>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</si>
  <si>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</si>
  <si>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</si>
  <si>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</si>
  <si>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</si>
  <si>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</si>
  <si>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</si>
  <si>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</si>
  <si>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</si>
  <si>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</si>
  <si>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</si>
  <si>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</si>
  <si>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</si>
  <si>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</si>
  <si>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</si>
  <si>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</si>
  <si>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</si>
  <si>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</si>
  <si>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</si>
  <si>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</si>
  <si>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</si>
  <si>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</si>
  <si>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</si>
  <si>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</si>
  <si>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</si>
  <si>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</si>
  <si>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</si>
  <si>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</si>
  <si>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</si>
  <si>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</si>
  <si>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</si>
  <si>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</si>
  <si>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</si>
  <si>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</si>
  <si>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</si>
  <si>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</si>
  <si>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</si>
  <si>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</si>
  <si>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</si>
  <si>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</si>
  <si>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</si>
  <si>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</si>
  <si>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</si>
  <si>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</si>
  <si>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</si>
  <si>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</si>
  <si>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</si>
  <si>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</si>
  <si>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</si>
  <si>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</si>
  <si>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</si>
  <si>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</si>
  <si>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</si>
  <si>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</si>
  <si>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</si>
  <si>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</si>
  <si>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</si>
  <si>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(A)
ODKAZ NA ČLÁNEK NAŘÍZENÍ (EU) č. 575/2013</t>
  </si>
  <si>
    <t>(C)
HODNOTY, NA KTERÉ SE VZTAHUJE ZACHÁZENÍ PLATNÉ PŘED NAŘÍZENÍM (EU) č. 575/2013, NEBO ZBYTKOVÁ ČÁSTKA STANOVENÁ V NAŘÍZENÍ (EU) č. 575/2013</t>
  </si>
  <si>
    <t>Čl. 26 odst. 1, články 27, 28, 29, seznam EBA podle čl. 26 odst. 3</t>
  </si>
  <si>
    <t>Kumulovaný ostatní úplný výsledek hospodaření (a jiné rezervy, zahrnující nerealizované zisky a ztráty podle použitelných účetních standardů)</t>
  </si>
  <si>
    <t>Kapitálové injekce veřejného sektoru zachované do dne 1. ledna 2018</t>
  </si>
  <si>
    <t>Čl. 483 odst. 2</t>
  </si>
  <si>
    <t>Rezervní fond na všeobecná bankovní rizika</t>
  </si>
  <si>
    <t>Menšinové podíly (hodnota přípustná v konsolidovaném kmenovém kapitálu tier 1)</t>
  </si>
  <si>
    <t>Články 84, 479, 480</t>
  </si>
  <si>
    <t>Čl. 36 odst. 1 písm. b), článek 37, čl. 472 odst. 4</t>
  </si>
  <si>
    <t>Čl. 36 odst. 1 písm. c), článek 38, čl. 472 odst. 5</t>
  </si>
  <si>
    <t>Čl. 33 písm. a)</t>
  </si>
  <si>
    <t>Čl. 36 odst. 1 písm. d), články 40, 159, čl. 472 odst. 6</t>
  </si>
  <si>
    <t>Aktiva penzijního fondu definovaných požitků (záporná hodnota)</t>
  </si>
  <si>
    <t>Čl. 36 odst. 1 písm. e), článek 41, čl. 472 odst. 7</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</si>
  <si>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</si>
  <si>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</si>
  <si>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</si>
  <si>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</si>
  <si>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</si>
  <si>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Čl. 36 odst. 1 písm. i), články 43, 45, 47, čl. 48 odst. 1 písm. b), čl. 49 odst. 1 až 3, články 79, 470, čl. 472 odst. 11</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</si>
  <si>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</si>
  <si>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</si>
  <si>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</si>
  <si>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Čl. 36 odst. 1 písm. i), čl. 48 odst. 1 písm. b), článek 470, čl. 472 odst. 11</t>
  </si>
  <si>
    <t>Čl. 36 odst. 1 písm. a), čl. 472 odst. 3</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</si>
  <si>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</si>
  <si>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</si>
  <si>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</si>
  <si>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</si>
  <si>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</si>
  <si>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</si>
  <si>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</si>
  <si>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</si>
  <si>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Hodnota, která má být odečtena od kmenového kapitálu tier 1 nebo připočtena ke kmenovému kapitálu tier 1 s ohledem na dodatečné filtry a odpočty požadované před nařízením o kapitálových požadavcích</t>
  </si>
  <si>
    <t>Článek 481</t>
  </si>
  <si>
    <t>Z toho: …</t>
  </si>
  <si>
    <t>Čl. 483 odst. 3</t>
  </si>
  <si>
    <t>Články 85, 86, 480</t>
  </si>
  <si>
    <t>Vedlejší kapitál tier 1: normativní úpravy</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</si>
  <si>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</si>
  <si>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</si>
  <si>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</si>
  <si>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</si>
  <si>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</si>
  <si>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</si>
  <si>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</si>
  <si>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</si>
  <si>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</si>
  <si>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</si>
  <si>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</si>
  <si>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</si>
  <si>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</si>
  <si>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</si>
  <si>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</si>
  <si>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</si>
  <si>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</si>
  <si>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Čl. 483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</si>
  <si>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</si>
  <si>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</si>
  <si>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Čl. 63 písm. b) bod i), čl. 66 písm. a), článek 67, čl. 477 odst. 2</t>
  </si>
  <si>
    <t>Čl. 66 písm. b), článek 68, čl. 477 odst. 3</t>
  </si>
  <si>
    <t>Čl. 66 písm. c), články 69, 70, 79, čl. 477 odst. 4</t>
  </si>
  <si>
    <t>Z toho nové kapitálové investice, na které se nevztahují přechodná ustanovení</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</si>
  <si>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</si>
  <si>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</si>
  <si>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</si>
  <si>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</si>
  <si>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</si>
  <si>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</si>
  <si>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</si>
  <si>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</si>
  <si>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</si>
  <si>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</si>
  <si>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</si>
  <si>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</si>
  <si>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</si>
  <si>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</si>
  <si>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</si>
  <si>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</si>
  <si>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</si>
  <si>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</si>
  <si>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</si>
  <si>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</si>
  <si>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</si>
  <si>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Směrnice o kapitálových požadavcích, články 128, 129, 130</t>
  </si>
  <si>
    <t>Směrnice o kapitálových požadavcích, článek 131</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</si>
  <si>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</si>
  <si>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</si>
  <si>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</si>
  <si>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</si>
  <si>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</si>
  <si>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</si>
  <si>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</si>
  <si>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</si>
  <si>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</si>
  <si>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</si>
  <si>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</si>
  <si>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</si>
  <si>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</si>
  <si>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</si>
  <si>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</si>
  <si>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</si>
  <si>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</si>
  <si>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</si>
  <si>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</si>
  <si>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</si>
  <si>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</si>
  <si>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</si>
  <si>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</si>
  <si>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</si>
  <si>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</si>
  <si>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</si>
  <si>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</si>
  <si>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</si>
  <si>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</si>
  <si>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</si>
  <si>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</si>
  <si>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</si>
  <si>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</si>
  <si>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</si>
  <si>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</si>
  <si>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</si>
  <si>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</si>
  <si>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</si>
  <si>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</si>
  <si>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</si>
  <si>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</si>
  <si>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</si>
  <si>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</si>
  <si>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</si>
  <si>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</si>
  <si>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Na Komisi je přenesena pravomoc přijímat regulační technické normy uvedené v prvním pododstavci v souladu s články 10 až 14 nařízení (EU) č. 1093/2010</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</si>
  <si>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</si>
  <si>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</si>
  <si>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</si>
  <si>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</si>
  <si>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EBA předloží tyto návrhy regulačních technických norem Komisi do 1. ledna 2016</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</si>
  <si>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</si>
  <si>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</si>
  <si>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</si>
  <si>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</si>
  <si>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</si>
  <si>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</si>
  <si>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</si>
  <si>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</si>
  <si>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</si>
  <si>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</si>
  <si>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</si>
  <si>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</si>
  <si>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</si>
  <si>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</si>
  <si>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</si>
  <si>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</si>
  <si>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</si>
  <si>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</si>
  <si>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</si>
  <si>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</si>
  <si>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</si>
  <si>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</si>
  <si>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</si>
  <si>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</si>
  <si>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</si>
  <si>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</si>
  <si>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</si>
  <si>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</si>
  <si>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</si>
  <si>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</si>
  <si>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</si>
  <si>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</si>
  <si>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</si>
  <si>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</si>
  <si>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</si>
  <si>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</si>
  <si>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</si>
  <si>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</si>
  <si>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</si>
  <si>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</si>
  <si>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</si>
  <si>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</si>
  <si>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</si>
  <si>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</si>
  <si>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</si>
  <si>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</si>
  <si>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</si>
  <si>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</si>
  <si>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</si>
  <si>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</si>
  <si>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</si>
  <si>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</si>
  <si>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</si>
  <si>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</si>
  <si>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</si>
  <si>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</si>
  <si>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</si>
  <si>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</si>
  <si>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</si>
  <si>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</si>
  <si>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</si>
  <si>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</si>
  <si>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</si>
  <si>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</si>
  <si>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</si>
  <si>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</si>
  <si>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</si>
  <si>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</si>
  <si>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</si>
  <si>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</si>
  <si>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</si>
  <si>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</si>
  <si>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</si>
  <si>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</si>
  <si>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</si>
  <si>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</si>
  <si>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</si>
  <si>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</si>
  <si>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</si>
  <si>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</si>
  <si>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</si>
  <si>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</si>
  <si>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</si>
  <si>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</si>
  <si>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</si>
  <si>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</si>
  <si>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</si>
  <si>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</si>
  <si>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</si>
  <si>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</si>
  <si>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443</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</si>
  <si>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</si>
  <si>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</si>
  <si>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</si>
  <si>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</si>
  <si>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</si>
  <si>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</si>
  <si>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</si>
  <si>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</si>
  <si>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</si>
  <si>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</si>
  <si>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</si>
  <si>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</si>
  <si>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</si>
  <si>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</si>
  <si>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</si>
  <si>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</si>
  <si>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</si>
  <si>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</si>
  <si>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</si>
  <si>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</si>
  <si>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</si>
  <si>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</si>
  <si>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</si>
  <si>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</si>
  <si>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</si>
  <si>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</si>
  <si>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</si>
  <si>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</si>
  <si>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</si>
  <si>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</si>
  <si>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</si>
  <si>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</si>
  <si>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</si>
  <si>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</si>
  <si>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</si>
  <si>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</si>
  <si>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</si>
  <si>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</si>
  <si>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</si>
  <si>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</si>
  <si>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</si>
  <si>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Nařízení (EU) No 575/2013 čl. 450 odst. 1 písm. g)</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</si>
  <si>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</si>
  <si>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</si>
  <si>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</si>
  <si>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</si>
  <si>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</si>
  <si>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</si>
  <si>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</si>
  <si>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</si>
  <si>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</si>
  <si>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</si>
  <si>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</si>
  <si>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</si>
  <si>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</si>
  <si>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</si>
  <si>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</si>
  <si>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</si>
  <si>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</si>
  <si>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</si>
  <si>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</si>
  <si>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</si>
  <si>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</si>
  <si>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</si>
  <si>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</si>
  <si>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</si>
  <si>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</si>
  <si>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</si>
  <si>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</si>
  <si>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</si>
  <si>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</si>
  <si>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</si>
  <si>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</si>
  <si>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</si>
  <si>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</si>
  <si>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</si>
  <si>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</si>
  <si>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</si>
  <si>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</si>
  <si>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</si>
  <si>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</si>
  <si>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</si>
  <si>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</si>
  <si>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</si>
  <si>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 xml:space="preserve">Páka - uveřejňují osoby podle čl. 13  Nařízení (EU) No 575/2013 </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</si>
  <si>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</si>
  <si>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</si>
  <si>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</si>
  <si>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</si>
  <si>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 xml:space="preserve">Použití technik snižování úvěrového rizika - uveřejňují osoby podle čl. 13  Nařízení (EU) No 575/2013 * </t>
  </si>
  <si>
    <t xml:space="preserve">Kapitál I - uveřejňují osoby podle čl. 13  Nařízení (EU) No 575/2013 * </t>
  </si>
  <si>
    <t xml:space="preserve">Kapitál II - uveřejňují osoby podle čl. 13  Nařízení (EU) No 575/2013 * </t>
  </si>
  <si>
    <t xml:space="preserve">Požadavky na kapitál - uveřejňují osoby podle čl. 13  Nařízení (EU) No 575/2013 * </t>
  </si>
  <si>
    <t xml:space="preserve">Kapitálové rezervy - uveřejňují osoby podle čl. 13  Nařízení (EU) No 575/2013 * </t>
  </si>
  <si>
    <t xml:space="preserve">Úpravy o úvěrové riziko I - uveřejňují osoby podle čl. 13  Nařízení (EU) No 575/2013 * </t>
  </si>
  <si>
    <t xml:space="preserve">Úpravy o úvěrové riziko II - uveřejňují osoby podle čl. 13  Nařízení (EU) No 575/2013 * </t>
  </si>
  <si>
    <t xml:space="preserve">Zásady odměňování II - uveřejňují osoby podle čl. 13  Nařízení (EU) No 575/2013 * </t>
  </si>
  <si>
    <t xml:space="preserve">Zásady odměňování III - uveřejňují osoby podle čl. 13  Nařízení (EU) No 575/2013 * </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</si>
  <si>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</si>
  <si>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</si>
  <si>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</si>
  <si>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</si>
  <si>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</si>
  <si>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</si>
  <si>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</si>
  <si>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</si>
  <si>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</si>
  <si>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</si>
  <si>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</si>
  <si>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</si>
  <si>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</si>
  <si>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</si>
  <si>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</si>
  <si>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</si>
  <si>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</si>
  <si>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</si>
  <si>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</si>
  <si>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</si>
  <si>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</si>
  <si>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</si>
  <si>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</si>
  <si>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</si>
  <si>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</si>
  <si>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</si>
  <si>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</si>
  <si>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</si>
  <si>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</si>
  <si>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</si>
  <si>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</si>
  <si>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</si>
  <si>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</si>
  <si>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</si>
  <si>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</si>
  <si>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</si>
  <si>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</si>
  <si>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</si>
  <si>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</si>
  <si>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</si>
  <si>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</si>
  <si>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</si>
  <si>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</si>
  <si>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</si>
  <si>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</si>
  <si>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</si>
  <si>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</si>
  <si>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</si>
  <si>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</si>
  <si>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</si>
  <si>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453písm.  f)</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</si>
  <si>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</si>
  <si>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</si>
  <si>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</si>
  <si>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</si>
  <si>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</si>
  <si>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</si>
  <si>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</si>
  <si>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</si>
  <si>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</si>
  <si>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</si>
  <si>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</si>
  <si>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</si>
  <si>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</si>
  <si>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</si>
  <si>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</si>
  <si>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</si>
  <si>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</si>
  <si>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</si>
  <si>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</si>
  <si>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</si>
  <si>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</si>
  <si>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 xml:space="preserve">Seznam údajů uveřejňovaných podle Části osmé, Nařízení (EU) No 575/2013 </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</si>
  <si>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</si>
  <si>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</si>
  <si>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</si>
  <si>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</si>
  <si>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</si>
  <si>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</si>
  <si>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</si>
  <si>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</si>
  <si>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</si>
  <si>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Časové pásmo</t>
  </si>
  <si>
    <t xml:space="preserve">Zásady odměňování I - uveřejňují osoby podle čl. 13  Nařízení (EU) No 575/2013 * </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</si>
  <si>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</si>
  <si>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</si>
  <si>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</si>
  <si>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</si>
  <si>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</si>
  <si>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</si>
  <si>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</si>
  <si>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</si>
  <si>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Tuto část uveřejňují i významné dceřinné podniky na z. čl. 13 druhého pododst. Nařízení (EU) No 575/2013</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</si>
  <si>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</si>
  <si>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</si>
  <si>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</si>
  <si>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</si>
  <si>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</si>
  <si>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</si>
  <si>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</si>
  <si>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</si>
  <si>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</si>
  <si>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</si>
  <si>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</si>
  <si>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 xml:space="preserve">Kapitál III - do 31.12. 2017- uveřejňují osoby podle čl. 13  Nařízení (EU) No 575/2013 * </t>
  </si>
  <si>
    <t>čl. 437 odst. 1 písm. a)</t>
  </si>
  <si>
    <t>Část 3d</t>
  </si>
  <si>
    <t xml:space="preserve">Kapitál I </t>
  </si>
  <si>
    <t xml:space="preserve">Kapitál V - uveřejňují osoby podle čl. 13  Nařízení (EU) No 575/2013 * </t>
  </si>
  <si>
    <t xml:space="preserve">Kapitál IV - od 1.1. 2018 - uveřejňují osoby podle čl. 13  Nařízení (EU) No 575/2013 * </t>
  </si>
  <si>
    <t>Kapitál V</t>
  </si>
  <si>
    <t>Povinná osoba výkaz vyplňuje: ANO/NE</t>
  </si>
  <si>
    <t>Kapitál IV - od 1.1. 2018</t>
  </si>
  <si>
    <t>* Tuto část uveřejňují i významné dceřinné podniky na základě čl. 13 druhého pododst. Nařízení (EU) No 575/2013</t>
  </si>
  <si>
    <t>Draft of Implementing Technical Standards (ITS) on disclosure for leverage ratio - po konzultaci, pokryje celý článek 451.</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</si>
  <si>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</si>
  <si>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</si>
  <si>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</si>
  <si>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</si>
  <si>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Informace o koncentracích tržního nebo úvěrového rizika v rámci snižování úvěrového rizika;CS 27.6.2013 Úřední věstník Evropské unie L 176/263</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</si>
  <si>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</si>
  <si>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</si>
  <si>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</si>
  <si>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</si>
  <si>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</si>
  <si>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</si>
  <si>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</si>
  <si>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</si>
  <si>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</si>
  <si>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</si>
  <si>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04/2014</t>
  </si>
  <si>
    <t>03/2014</t>
  </si>
  <si>
    <t>02/2014</t>
  </si>
  <si>
    <t>01/2014</t>
  </si>
  <si>
    <t>0</t>
  </si>
  <si>
    <t>31/12/2014</t>
  </si>
  <si>
    <t>NL</t>
  </si>
  <si>
    <t>Expozice vůči podnikům STA</t>
  </si>
  <si>
    <t>Expozice vůči podnikům SME</t>
  </si>
  <si>
    <t>Expozice v selhání retail STA</t>
  </si>
  <si>
    <t>3měs-1rok</t>
  </si>
  <si>
    <t>1-5let</t>
  </si>
  <si>
    <t>nad 5 let</t>
  </si>
  <si>
    <t>0-1měsíce</t>
  </si>
  <si>
    <t>1-3měsíce</t>
  </si>
  <si>
    <r>
      <t xml:space="preserve">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t>
    </r>
    <r>
      <rPr>
        <b/>
        <sz val="10"/>
        <color indexed="8"/>
        <rFont val="Arial"/>
        <family val="2"/>
        <charset val="238"/>
      </rPr>
      <t>standardní způsob přiřazování zveřejněný orgánem EBA</t>
    </r>
  </si>
  <si>
    <t xml:space="preserve">Banka při výpočtu kapitálového požadavku k operačnímu riziku vychází z přístupu základního ukazatele (dále jen „přístup BIA“). Kapitálový požadavek k operačnímu riziku podle přístupu BIA je roven 15 % z hodnoty relevantního ukazatele. </t>
  </si>
  <si>
    <t>Upravená hodnota podrozvahových položek financování obchodu se středně nízkým rizikem</t>
  </si>
  <si>
    <t>Ostatní aktiva</t>
  </si>
  <si>
    <t>nelze specifikovat</t>
  </si>
  <si>
    <t>AB 5 B.V.</t>
  </si>
  <si>
    <t>AB 6 B.V.</t>
  </si>
  <si>
    <t>AB 7 B.V.</t>
  </si>
  <si>
    <t>Riziko likvidity</t>
  </si>
  <si>
    <t>Riziko likvidity vzniká z transformace krátkodobých zdrojů na dlouhodobá aktiva. Zahrnuje jak riziko schopnosti financovat aktiva banky nástroji s vhodnou splatností, tak i schopnost banky likvidovat / prodat aktiva za přijatelnou cenu v přijatelném časovém horizontu tak, aby byly včas uspokojeny veškeré závazky banky. Zdroje financování banky zahrnují klientská depozita a vlastní kapitál banky. Banka pravidelně vyhodnocuje riziko likvidity metodou gapové analýzy a monitorováním změn ve struktuře financování. Banka dále drží jako součást své strategie řízení rizika likvidity část aktiv ve vysoce likvidních prostředcích.</t>
  </si>
  <si>
    <t>Kreditní riziko</t>
  </si>
  <si>
    <t>Banka je vystavena kreditnímu riziku z titulu poskytování úvěrů, aktivit na finančních trzích a dalších činností. Soustava vnitřních předpisů banky definuje veškeré procesy v úvěrové oblasti a řízení úvěrového rizika, zejména schvalovací mechanismy, analýzy a hodnocení klientů, periodické kontroly klientů a úvěrových případů, oceňování zajištění, úvěrovou administraci a správu rizikových pohledávek. Legislativní požadavky na maximální možnou expozici banky jsou doplněny interními limity jak na jednotlivé subjekty, tak na jejich skupiny, aby bylo zajištěno pokrytí jak přímého úvěrového rizika, tak dalších rizik kreditního charakteru. Vedení banky je pravidelně informováno o stavu úvěrového portfolia, jeho jednotlivých segmentů a trendů.</t>
  </si>
  <si>
    <t>Riziko koncentrace</t>
  </si>
  <si>
    <t>Dostatečnou diverzifikaci podstupovaného úvěrového rizika zajišťuje systém limitů rizika koncentrace vůči ekonomicky spjatým skupinám klientů, vůči odvětvím činnosti klientů nebo vůči zemím. Banka sleduje také rizika vznikající z koncentrace expozic z titulu jednotlivých produktů.</t>
  </si>
  <si>
    <t>Úrokové riziko</t>
  </si>
  <si>
    <t>Měnové riziko</t>
  </si>
  <si>
    <t>Banka je vystavena riziku rozdílné senzitivity aktiv a pasiv z titulu doby jejich splatnosti či doby do refixace úrokové sazby. Banka řídí tento nesoulad pro jednotlivá časová pásma vhodným strukturováním režimu úročení aktivních a pasivních instrumentů. Pro měření úrokové citlivosti aktiv a pasiv používá banka gapovou analýzu objemů aktiv a pasiv v různých časových pásmech doplněnou analýzou statické citlivosti na změnu úrokové sazby. Banka provádí stresové testování úrokového rizika tím, že aplikuje interně definované scénáře významných pohybů na finančních trzích a modeluje jejich dopad na hospodářský výsledek a kapitál banky.</t>
  </si>
  <si>
    <t>Měnové riziko je generováno nesouladem krátkých a dlouhých pozic v jednotlivých cizích měnách. Banka uplatňuje limity na bázi čisté měnové pozice v jednotlivých měnách. Banka provádí stresové testování měnového rizika tím, že aplikuje interně definované scénáře významných pohybů na finančních trzích a modeluje jejich dopad na hospodářský výsledek a kapitál banky.</t>
  </si>
  <si>
    <t>AB 1 B.V.</t>
  </si>
  <si>
    <t>AB 4 B.V.</t>
  </si>
  <si>
    <t>AB 3 B.V.</t>
  </si>
  <si>
    <t>AB 2 B.V.</t>
  </si>
  <si>
    <t>Dceřiná společnost zabývající se odkupem retailových pohledávek, plně konsolidována, neodečítá se od kapitálu.</t>
  </si>
  <si>
    <t>Splacený základní kapitál</t>
  </si>
  <si>
    <t>Emisní ážio</t>
  </si>
  <si>
    <t xml:space="preserve">Zisk za účetní období </t>
  </si>
  <si>
    <t>Kumulovaný ostatní úplný výsledek hospodaření (OCI)</t>
  </si>
  <si>
    <t>Nehmotný majetek jiný než goodwill, snížený o odlož. Daň</t>
  </si>
  <si>
    <t>Ostatní odečitatelné položky</t>
  </si>
  <si>
    <t>Celkem kapitál splňující požadavky pro zařazení do Tier 1</t>
  </si>
  <si>
    <t>Souhrnná výše Tier 2 kapitálu</t>
  </si>
  <si>
    <t>Celkem kapitál</t>
  </si>
  <si>
    <t>Kapitál relevantní pro výpočet limitů velkých expozic, limitů pro kvalifikované účasti a kapitálovou přiměřenost</t>
  </si>
  <si>
    <t>Položky kapitálu</t>
  </si>
  <si>
    <t xml:space="preserve">Kumulované ztráty z předchozích období </t>
  </si>
  <si>
    <t>Expozice vůči  institucím</t>
  </si>
  <si>
    <t>Při výpočtu relevantního ukazatele se postupuje dle článku 315 a násl. Nařízení (EU) No 575/2013.</t>
  </si>
  <si>
    <t>Pro výpočet relevantního ukazatele banka používá výsledky za tři předchozí po sobě jdoucí účetní období.</t>
  </si>
  <si>
    <t>CZ</t>
  </si>
  <si>
    <t>Expozice vůči  centrálním vládám a centrálním bankám</t>
  </si>
  <si>
    <t>Expozice vůči podnikům - STA</t>
  </si>
  <si>
    <t>Expozice vůči podnikům - SME</t>
  </si>
  <si>
    <t>Expozice vůči retailu</t>
  </si>
  <si>
    <t>33/Opravy a instalace strojů a zařízení</t>
  </si>
  <si>
    <t xml:space="preserve">Expozice vůč centrálním vládám a centrálním bankám </t>
  </si>
  <si>
    <t>ostatní</t>
  </si>
  <si>
    <t>84/ Veřejná správa a obrana, povinné sociální zabezpečení</t>
  </si>
  <si>
    <t>98/ Činnosti domácností produkujících blíže neurčené výrobky a služby pro vlastní potřebu</t>
  </si>
  <si>
    <t>64/ Finanční zprostředkování, kromě pojišťovnictví a penzijního financování</t>
  </si>
  <si>
    <t>66/ Ostatní finanční činnosti</t>
  </si>
  <si>
    <t>46/Velkoobchod kromě motorových vozidel</t>
  </si>
  <si>
    <t>68/činnosti v oblasti nemovitostí</t>
  </si>
  <si>
    <t>500,017</t>
  </si>
  <si>
    <t>AIR BANK a.s.</t>
  </si>
  <si>
    <t>CZ0009109542</t>
  </si>
  <si>
    <t>Zákon o bankách a Zákon o obchodních korporacích</t>
  </si>
  <si>
    <t>Kmenový kapitál TIER 1, nedošlo k reklasifikaci</t>
  </si>
  <si>
    <t>Vlastní kapitál akcionářů</t>
  </si>
  <si>
    <t>2.7.2010</t>
  </si>
  <si>
    <t>žádná splatnost</t>
  </si>
  <si>
    <t>nepoužitelné</t>
  </si>
  <si>
    <t>64/expozice vůči podnikům</t>
  </si>
  <si>
    <t>98/retailové expozice</t>
  </si>
  <si>
    <t>RU</t>
  </si>
  <si>
    <t>Účetní hodnota zatížených položek</t>
  </si>
  <si>
    <t xml:space="preserve"> Účetní hodnota zatížených položek / z toho: přijímané centrální bankou</t>
  </si>
  <si>
    <t>Reálná hodnota zatížených položek</t>
  </si>
  <si>
    <t>Účetní hodnota nezatížených položek</t>
  </si>
  <si>
    <t>Reálná hodnota nezatížených položek</t>
  </si>
  <si>
    <t>Aktiva</t>
  </si>
  <si>
    <t>Úvěry splatné na požádání</t>
  </si>
  <si>
    <t>Kapitálové nástroje</t>
  </si>
  <si>
    <t>Dluhové cenné papíry</t>
  </si>
  <si>
    <t>Úvěry a pohledávky jiné než úvěry splatné na požádání</t>
  </si>
  <si>
    <t>Jiná aktiva</t>
  </si>
  <si>
    <t>Jmenovitá hodnota nezatížených položek nevhodných  pro zatížení</t>
  </si>
  <si>
    <t>Kolaterály přijaté vykazující osobou</t>
  </si>
  <si>
    <t>Úvěry splatné na požádání přijaté jako kolaterál</t>
  </si>
  <si>
    <t>Kapitálové nástroje přijaté jako kolaterál</t>
  </si>
  <si>
    <t>Dluhové cenné papíry přijaté jako kolaterál</t>
  </si>
  <si>
    <t>Dluhové cenné papíry - kryté dluhopisy přijaté jako kolaterál</t>
  </si>
  <si>
    <t>Úvěry a pohledávky jiné než úvěry splatné na požádání přijaté jako kol</t>
  </si>
  <si>
    <t>Ostatní přijaté kolaterály</t>
  </si>
  <si>
    <t>Vlastní dluhové CP jiné než kryté dluhopisy a CP zajištěné aktivy</t>
  </si>
  <si>
    <t>NE</t>
  </si>
  <si>
    <t>Ing. Michal Strcula</t>
  </si>
  <si>
    <t>Ing. Pavel Pfauser</t>
  </si>
  <si>
    <t>Luboš Berkovec</t>
  </si>
  <si>
    <t>Ing. Erich Čomor</t>
  </si>
  <si>
    <t>Ing. Robert Štefl</t>
  </si>
  <si>
    <t>Mgr. Pavel Rozehnal</t>
  </si>
  <si>
    <t>Mezi hlavní kritéria důvěryhodnosti je v bance považováno dodržování právních a etických pravidel, morální profil a integrita. Důvěryhodnost osoby spočívá jednak v její bezúhonnosti a jednak v její profesní a podnikatelské integritě.  Při posuzování podmínky důvěryhodnosti zohledňuje banka zejména, zda osoba přijímaná na konkrétní funkci nebyla v minulosti odsouzena pro trestný čin, zda jí v souvislosti s výkonem povolání, zaměstnání, funkce nebo podnikatelské činnosti nebyla pravomocně uložena sankce pro správní delikt nebo povinnost k náhradě škody, zda dbala zásad poctivého obchodního styku a nenarušovala hospodářskou soutěž.</t>
  </si>
  <si>
    <t>Mezi hlavní kritéria odbornosti jsou v bance považovány znalosti, dostatečné zkušenosti na finančním trhu (odborná praxe na finančním trhu), u vedoucích osob též dostatečné řídicí zkušenosti (manažerská praxe), u vedoucích také manažerské kompetence/schopnost správně vést svěřené zaměstnance, působení na finančním trhu.</t>
  </si>
  <si>
    <t>Dostatečnost odborné způsobilosti je zkoumána vždy ve vztahu ke konkrétní funkci, rozsahu kompetencí posuzované osoby a počtu osob, které řídí, respektive spadají do její kompetence řízení. Banka také přihlíží k povaze, rozsahu a složitosti její činnosti a k celkovému personálnímu vybavení. Řádnému výkonu funkce posuzované osoby by neměla bránit její profesní, podnikatelská nebo jiná obdobná činnost, zejména činnost u poskytovatele finančních služeb či s obdobným předmětem podnikání, pokud právní předpis nestanoví jinak, anebo celkový rozsah a povaha činností vykonávaných danou osobou.</t>
  </si>
  <si>
    <t xml:space="preserve">Posouzení konkrétních zkušeností přihlíží k povaze, rozsahu a složitosti podnikání banky, jakož i k odpovědnosti dotčené pracovní pozice. Úroveň a povaha zkušeností požadovaných od konkrétních osob se mohou lišit od úrovně a povahy funkce. Manažerskou praxi banka posuzuje s přihlédnutím k ostatním podmínkám odborné způsobilosti. Při posuzování manažerské praxe banka zohledňuje zejména rozsah pravomocí a náplň řídicí činnosti posuzované osoby ve funkcích, které posuzovaná osoba vykonávala v rámci své dosavadní praxe a zda odpovídá dosavadní manažerská praxe funkci, na kterou je posuzovaná osoba vybírána.
</t>
  </si>
  <si>
    <t>Banka má pro předávání informací o  riziku v rámci interních předpisů definované eskalační procesy. Tyto procesy jsou nastaveny u všech typů řízených rizik v nim naležijících předpisech. Zaměstnanci zabývající se řízením rizik mají definovanou odpovědnost za snižování rizik a své pravomoci, které jim umožňují a vedou je k předávání informací o riziku vrcholným orgánům banky. Funkce řízení rizik je funkce nezávislá na osobách ve vrcholném vedení, a to s ohledem na rozsah, povahu a složitost činností banky.</t>
  </si>
  <si>
    <t>Individuální a (sub-)konsolidovaná</t>
  </si>
  <si>
    <t>kmenové akcie</t>
  </si>
  <si>
    <t xml:space="preserve">Článek 4
Základní kapitál a akcie banky
1. Základní kapitál banky činí 500 017 000 Kč. Základní kapitál banky je rozvržen na 500 017 kusů kmenových akcií znějících na jméno, vydaných v zaknihované podobě, z nichž každá má jmenovitou hodnotu 1 000 Kč. 
2. Banka nevede seznam akcionářů. Seznam akcionářů v plné míře nahrazuje evidence zaknihovaných cenných papírů banky vedená podle zvláštního právního předpisu. V případě, že tyto stanovy používají pojem „seznam akcionářů banky“, rozumí se tím tato evidence zaknihovaných cenných papírů banky vedená podle zvláštního právního předpisu.
3.  Banka je oprávněna emitovat prioritní akcie, s těmito akciemi však není spojeno hlasovací právo, a to ani v případech, kdy zákon o obchodních korporacích stanoví jinak.
Článek 5
Zvýšení základního kapitálu
1. O zvýšení základního kapitálu rozhoduje valná hromada za podmínek a způsoby stanovenými § 474 až § 515 zákona o obchodních korporacích. Základní kapitál banky může být zvýšen
a) upsáním nových akcií,
b) podmíněně,
c) z vlastních zdrojů banky.
2. Valná hromada může pověřit představenstvo, aby za podmínek stanovených zákonem o obchodních korporacích a těmito stanovami zvýšilo základní kapitál upisováním nových akcií, podmíněným zvýšením základního kapitálu nebo z vlastních zdrojů banky s výjimkou nerozděleného zisku, nejvýše však o jednu polovinu dosavadní výše základního kapitálu v době pověření. Zvýšení základního kapitálu provede představenstvo banky v souladu s usnesením valné hromady, těmito stanovami a úpravou obsaženou v zákoně o obchodních korporacích. O realizaci zvýšení základního kapitálu banky je představenstvo banky povinno bez zbytečného odkladu obeznámit dozorčí radu banky. 
Článek 6
Snížení základního kapitálu
1. O snížení základního kapitálu banky rozhoduje valná hromada v souladu s ustanovením § 516 až § 548 zákona o obchodních korporacích s tím, že snížení základního kapitálu nelze provést vzetím akcií z oběhu na základě losování dle § 527 zákona o obchodních korporacích. Snížení základního kapitálu banky lze provést:
a) snížením jmenovité hodnoty akcií nebo zatímních listů banky,
b) vzetím akcií z oběhu na základě veřejného návrhu smlouvy, 
c) upuštěním od vydání akcií. 
2. Ke snížení základního kapitálu banky, nejedná-li se o snížení základního kapitálu k úhradě ztráty, je zapotřebí předchozího souhlasu ČNB.
3. Představenstvo podá bez zbytečného odkladu návrh na zápis usnesení valné hromady do obchodního rejstříku. Návrh na zápis usnesení valné hromady může být spojen s návrhem na zápis nové výše základního kapitálu do obchodního rejstříku.
4. Představenstvo je povinno způsobem a ve lhůtě stanovené zákonem o obchodních korporacích oznámit rozsah snížení základního kapitálu známým věřitelům a dále pak je povinno způsobem a ve lhůtě stanovené zákonem o obchodních korporacích zveřejnit nejméně dvakrát za sebou s alespoň třicetidenním odstupem rozhodnutí valné hromady o snížení základního kapitálu banky spolu s výzvou pro věřitele, aby přihlásili své pohledávky.   
5. Další kroky v rámci snížení základního kapitálu provede představenstvo banky v souladu s usnesením valné hromady, těmito stanovami a úpravou obsaženou v zákoně o obchodních korporacích.
6. V důsledku snížení základního kapitálu banky nesmí klesnout základní kapitál pod výši stanovenou v  § 4 odst. 1 zákona o bankách.
Článek 7
Splácení emisního kurzu akcií
1. Emisní kurs akcií při zvyšování základního kapitálu může být na základě rozhodnutí valné hromady splácen jak peněžitými tak nepeněžitými vklady. Vklady se splácejí způsobem uvedeným v zákoně o obchodních korporacích.  
2. Akcionář splatí emisní kurs jím upsaných akcií v době určené ve stanovách nebo v rozhodnutí valné hromady o zvýšení základního kapitálu, nejpozději však do 1 roku ode dne vzniku banky nebo od účinnosti zvýšení základního kapitálu.
3. Při porušení povinnosti splatit emisní kurs upsaných akcií nebo jeho část zaplatí upisovatel úroky z prodlení ve výši 20 % ročně z dlužné částky.  
4. Jestliže upisovatel nesplatí ve stanovené lhůtě emisní kurs upsaných akcií nebo jeho splatnou část, vyzve jej představenstvo, aby tak učinil ve lhůtě do 60 (šedesáti) dnů od doručení výzvy.  
5. Po marném uplynutí lhůty uvedené v předchozím odstavci vyloučí představenstvo akcionáře banky pro akcie, ohledně nichž nesplnil vkladovou povinnost, pokud nepřijme jiné opatření. Vyloučený akcionář ručí bance za splacení emisního kursu jím upsaných akcií.
</t>
  </si>
  <si>
    <t>Pro účely kalkulace vnitřně stanoveného kapitálu banka obecně vychází ze stejného přístupu, vzorce a parametrů, jako pro výpočet kapitálové přiměřenosti. Maximální úvěrové limity vůči protistraně banka odvozuje z TIER1 kapitálu.</t>
  </si>
  <si>
    <t>Derivátové kontrakty, jak měnové, tak úrokové, jsou měřeny metodou oceňování podle tržní hodnoty.</t>
  </si>
  <si>
    <t>Systémy banky považují za "po splatnosti" pohledávku od okamžiku, kdy dle splátkového kalendáře měla být připsaná platba (bez ohledu na to zda jde o platbu jistiny, poplatku či úroku), která ve skutečnosti připsaná nebyla, či byla připsaná později anebo v nižší výši.</t>
  </si>
  <si>
    <t>Banka, v rámci úprav o úvěrové riziko, používá opravné položky tvořené v souladu s účetními standardy IFRS. Banka tvoří opravné položky k jednotlivě posuzovaným pohledávkám, k portfoliu pohledávek jednotlivě bez znehodnocení a  k portfoliu jednotlivě nevýznamných pohledávek.</t>
  </si>
  <si>
    <t>Ostatní expozice</t>
  </si>
  <si>
    <t>Hodnota pohledávek kompenzovaná o opravné položky</t>
  </si>
  <si>
    <t>46/expozice vůči podnikům</t>
  </si>
  <si>
    <t>Kvartálně</t>
  </si>
  <si>
    <t>Pákový poměr se vypočítá jako prostý aritmetický průměr měsíčních pákových poměrů za čtvrtletí.</t>
  </si>
  <si>
    <t>Výpočet pákového poměru je založený na definicí Tier 1 kapitálu.</t>
  </si>
  <si>
    <t>1. měsíc</t>
  </si>
  <si>
    <t>2. měsíc</t>
  </si>
  <si>
    <t>3. měsíc</t>
  </si>
  <si>
    <t>Průměr za čtvrtletí</t>
  </si>
  <si>
    <t>@</t>
  </si>
  <si>
    <t>SFT expozice podle čl. 220 CRR</t>
  </si>
  <si>
    <t>XX</t>
  </si>
  <si>
    <t>SFT expozice podle čl. 222 CRR</t>
  </si>
  <si>
    <t>Deriváty: tržní hodnota</t>
  </si>
  <si>
    <t>Deriváty: dodatek k tržní hodnotě</t>
  </si>
  <si>
    <t>Deriváty v hodnotě vypočtené metodou původní expozice</t>
  </si>
  <si>
    <t>Upravená hodnota nevyčerpaných úvěrových příslibů, které mohou být zruąeny kdykoliv bezpodmínečně a bez výpovědi</t>
  </si>
  <si>
    <t>Upravená hodnota podrozvahových položek financování obchodu se středním rizikem</t>
  </si>
  <si>
    <t>Ostatní podrozvahové položky</t>
  </si>
  <si>
    <t>Tier 1 kapitál - bez vlivu přechodných ustanovení</t>
  </si>
  <si>
    <t>Tier 1 kapitál - se zohledněním přechodných ustanovení</t>
  </si>
  <si>
    <t>Hodnoty, které mají být připočteny k Tier 1 kapitálu  (čl. 429 (4) sub(2) CRR) - bez vlivu přechodných ustanovení</t>
  </si>
  <si>
    <t>Hodnoty, které mají být připočteny k Tier 1 kapitálu (čl. 429 (4) sub(2) CRR) - se zohledněním přechodných ustanovení</t>
  </si>
  <si>
    <t>Regulatorní úpravy Tier 1 kapitálu - bez vlivu přechodných ustanovení</t>
  </si>
  <si>
    <t>Regulatorní úpravy CET 1 kapitálu související s vlastním úvěrovým rizikem</t>
  </si>
  <si>
    <t>Regulatorní úpravy Tier 1 kapitálu - se zohledněním přechodných ustanovení</t>
  </si>
  <si>
    <t>Pákový poměr s použitím Tier 1 kapitálu - bez vlivu přechodných ustanovení</t>
  </si>
  <si>
    <t>Pákový poměr s použitím Tier 1 kapitálu - se zohledněním přechodných ustanovení</t>
  </si>
  <si>
    <t>V oblasti operačních rizik je cílem banky eliminovat riziko ztráty plynoucí z provozu banky. Z tohoto důvodu banka posuzuje míru rizika jednotlivých aktivit a procesů spojených s těmito aktivitami a implementuje patřičná technická, organizační a další opatření snižující předpokládaná rizika na přijatelnou úroveň. Účinnost opatření je dále pravidelně vyhodnocována. Banka má vypracovány směrnice pro řízení kontinuity podnikání a řešení mimořádných událostí a průběžně vyhodnocuje a aktualizuje pohotovostní plány pro jejich řešení. Banka eviduje veškeré události operačního rizika přesahující akceptovanou výši škody a pravidelně je reportuje vedení. K omezení operačního rizika banka přijímá jak preventivní, tak nápravná opatření. Veškeré informace, které banka získává, zpracovává a ukládá ve svých informačních systémech, jsou s ohledem na jejich význam i náležitě zabezpečeny a to po celou dobu jejich uchovávání.</t>
  </si>
  <si>
    <t>Odpovídá za řízení úvěrového rizika. Odpovědnost za řízení tohoto rizika je dále rozdělena dle financovaných subjektů mezi odd. Řízení retailových rizik  a odd. Řízení komerčních rizik. Tato oddělení jsou odpovědné za řízení, monitorování  a stresové testování příslušného rizika. Při řízení retailového úvěrového rizika banka striktně dodržuje organizační oddělení neslučitelných pravomocí a odpovědností, využívá sofistikované analytické nástroje a technologie. Banka implementuje odlišné schvalovací strategie pro jednotlivé produkty, prodejní kanály a také pro nové nebo stávající zákazníky. Oddělení Řízení úvěrových rizik pravidelně monitoruje vývoj retailového úvěrového portfolia a informuje úvěrový výbor o aktuálním vývoji portfolia, včetně detailní analýzy.
Dále odpovídá za řízení operačního rizika. Odpovědnost za řízení tohoto rizika má odd. Řízení operačních rizik a AML. Toto oddělení je odpovědné za řízení, monitorování  a kvantifikaci operačního rizika. Při řízení operačního rizika banka striktně dodržuje organizační oddělení neslučitelných pravomocí a odpovědností. Oddělení Řízení operačních rizik eviduje události operačního rizika a monitoruje vývoj stanovených ukazatelů. V pravidelných periodických intervalech informuje nadřízené útvary a vedení banky o vývoji operačního rizika. Při událostech překračující definovanou hraniční mez okamžitě informuje vedení banky. Bezodkladně zajišťuje požadavky k odstranění rizika a škod z něj plynoucích. V rámci denní činnosti definuje postupy vedoucí ke snižování míry operačního rizika.</t>
  </si>
  <si>
    <t>Úvěrový výbor</t>
  </si>
  <si>
    <t xml:space="preserve">Výbor je zřízen představenstvem banky jako poradní a výkonný orgán představenstva s pravomocemi, které představenstvo na výbor deleguje. Náplní činnosti výboru je definování strategie řízení úvěrových rizik, vyhodnocování chování portfolia na základě předložených zpráv, definování strategie vymáhání pohledávek a schvalování nebo zaujímání stanovisek k úvěrovým případům.
</t>
  </si>
  <si>
    <t>Divize Řízení rizik a IT</t>
  </si>
  <si>
    <t>Výbor ALCO</t>
  </si>
  <si>
    <t xml:space="preserve">Výbor je zřízen představenstvem banky jako poradní a výkonný orgán představenstva s pravomocemi, které představenstvo na výbor deleguje. Náplní činnosti výboru je definování produktové strategie a investiční politiky banky, projednávání stavu likvidity banky a schvalování opatření k jejímu bezproblémovému zabezpečení, schvalování struktury aktiv a pasiv a příslušných limitů, schvalování struktury kapitálu a kapitálové přiměřenosti banky s cílem zajištění maximální výnosnosti aktiv banky při udržení dostatečné likvidity a kapitálové přiměřenosti a stanovené míry tržních a úvěrových rizik. 
</t>
  </si>
  <si>
    <t>divize Finance</t>
  </si>
  <si>
    <t>Divize Finance je odpovědná za řízení, monitorování  a stresové testování měnového rizika, úrokového rizika a rizika likvidity a udržování expozice vůči těmto rizikům v rámci limitů stanovených výborem ALCO. Při řízení těchto rizik banka striktně dodržuje organizační oddělení neslučitelných pravomocí a odpovědností. Divize Finance pravidelně informuje výbor ALCO o aktuálním vývoji expozic banky vůči těmto rizikům.</t>
  </si>
  <si>
    <t>Systém řízení rizik banky a velikosti jednotlivých limitů jsou revidovány na kontinuální bázi tak, aby byla zachycena dynamika obchodního prostředí, finančních trhů a finančních instrumentů, se kterými banka operuje. V případě řízení operačních rizik banka eviduje jednotlivé události operačního rizika, nad kterými vytváří statistiky a definuje klíčové rizikové ukazatele. Pro řízení operačních rizik banka využívá evidenci operačních rizik a nad ní definované ukazatele jako indikátor vývoje ve vybraných oblastech se zvýšeným rizikem.</t>
  </si>
  <si>
    <t>Funkce řízení rizik soustavně identifikuje, vyhodnocuje, měří, sleduje, ohlašuje a omezuje výskyt nebo dopad výskytu rizik a informuje o všech významných rizicích. Funkce řízení rizik se aktivně podílí na všech významných rozhodnutích v oblasti řízení rizik a aktivně se podílí na vytváření strategie řízení rizik. Banka při své činnosti uplatňuje zásady pro snižování operačních rizik - optimalizaci procesů, implementace pravidel, technických a organizačních opatření vedoucí ke snižování rizik, BCM při výpadcích zdrojů v kritických procesech, vnitřní kontrolní systém. Dále pro snižování operačních rizik využívá přenosu rizika mimo banku (pojištění, outsourcing).</t>
  </si>
  <si>
    <t>Regulatorní kapitál - individuální</t>
  </si>
  <si>
    <t>Vlastní kapitál - individuální</t>
  </si>
  <si>
    <t>Regulatorní kapitál - konsolidovaný</t>
  </si>
  <si>
    <t>Vlastní kapitál - konsolidovaný</t>
  </si>
  <si>
    <t xml:space="preserve">Součástí řídícího a kontrolního systému banky je také systém vnitřně stanoveného kapitálu. Ten zahrnuje stanovení a průběžné posuzování vnitřně stanovené kapitálové potřeby na základě identifikace a měření rizik, které banka podstupuje, a dále plánování a průběžné udržování vnitřně stanovených kapitálových zdrojů, a to v takové výši, struktuře a rozložení, aby byla dostatečně pokryta rizika, kterým je nebo by mohla být banka vystavena (vnitřně stanovená a udržovaná kapitálová přiměřenost).
Systém vnitřně stanoveného kapitálu odpovídá velikosti banky a povaze, rozsahu a složitosti jí prováděných činností. Kvantifikovatelná rizika jsou vyhodnocena v podobě vnitřně stanovené kapitálové potřeby, pro krytí ostatních typů rizik je využívána zbývající část kapitálových zdrojů. Podstupovaná rizika jsou tak obezřetně pokryta kapitálovými zdroji. 
</t>
  </si>
  <si>
    <t>CZ0003704223</t>
  </si>
  <si>
    <t>Zákon o bankách, Zákon o obchodních korporacích, Nařízení (EU) 575/2013, zákon č. 190/2004 Sb., o dluhopisech, zákon č. 256/2004 Sb., o podnikání na kapitálovém trhu</t>
  </si>
  <si>
    <t>Kapitál TIER 2</t>
  </si>
  <si>
    <t>podřízený dluhopis</t>
  </si>
  <si>
    <t>Závazek – zůstatková hodnota</t>
  </si>
  <si>
    <t>věčný</t>
  </si>
  <si>
    <t>11.4.2014</t>
  </si>
  <si>
    <t>datovaný</t>
  </si>
  <si>
    <t>11.4.2024</t>
  </si>
  <si>
    <t>ano</t>
  </si>
  <si>
    <t>6% p.a.</t>
  </si>
  <si>
    <t>CY</t>
  </si>
  <si>
    <t>OTHER EU</t>
  </si>
  <si>
    <t>BY</t>
  </si>
  <si>
    <t>KZ</t>
  </si>
  <si>
    <t>ANO</t>
  </si>
  <si>
    <t>Banka realizuje politiku podporující rozmanitost při výběru členů vedoucích orgánů banky.</t>
  </si>
  <si>
    <t>Úrokové riziko investičního portfolia</t>
  </si>
  <si>
    <t>Banka měří a vyhodnocuje dopady úrokového šoku na kapitál v souladu s § 38 odst. 3 vyhlášky č. 163/2014 Sb. a požadavky regulatorní metodiky. Vyhodnocení se provádí jednou za 3 měsíce, samostatně pro každou měnu s minimálně 5% podílem na hodnotě aktiv či dluhů investičního portfolia a agregovaným způsobem pro zbývající měny investičního portfolia, metodou paralelního posunu výnosové křivky o 200 bazických bodů oběma směry; v případě významného zvýšení volatility změn úrokových sazeb banka provede kalibraci hodnoty posunu výnosové křivky. Nejnižší přípustná hodnota úrokové sazby je 0 %. Úrokový šok je počítán pouze z úrokově citlivých položek, mezi které nelze zařazovat kapitál.</t>
  </si>
  <si>
    <t xml:space="preserve">Jiná </t>
  </si>
  <si>
    <t>kontrola expozic a když se něco prekroci tak se to nahlasi</t>
  </si>
  <si>
    <t>něco nekde porozhlednout se (jina banka)</t>
  </si>
  <si>
    <t>ve smyslu u kreditniho rizika pozadujeme kolateral, menovy rizika hedging apod</t>
  </si>
  <si>
    <t>predatvensvto prohlasuje ze vse adekvatni a delame to ok</t>
  </si>
  <si>
    <t>něco nekde porozhlednout se (jina banka), ukazatele jaky mají ostatní</t>
  </si>
  <si>
    <t>prohlasujeme ze jsme malo vystaveni kreditnimu riziku kvuli zamereni na retail, nemame obchodni portfolio takze nejsme vystvaeni zvysenemu riziku, NPL, mezni hodnota je maximalne x</t>
  </si>
  <si>
    <t>porozhlednout se jinde</t>
  </si>
  <si>
    <t>Zaklad je totozny pro ucely obezretnostni i ucetni.</t>
  </si>
  <si>
    <t>Pripsat na zacatek kazde vety:</t>
  </si>
  <si>
    <t>Kč</t>
  </si>
  <si>
    <t>Akcie</t>
  </si>
  <si>
    <t>Dluhopis</t>
  </si>
  <si>
    <t>včetně emisniho ažia</t>
  </si>
  <si>
    <t>prazdne, není splatitelna</t>
  </si>
  <si>
    <t>ne</t>
  </si>
  <si>
    <t>Pohyblivé</t>
  </si>
  <si>
    <t>Pevné</t>
  </si>
  <si>
    <t>zcela podle uvážení</t>
  </si>
  <si>
    <t>povinné</t>
  </si>
  <si>
    <t>nekumulativní</t>
  </si>
  <si>
    <t>nekonvertibilní</t>
  </si>
  <si>
    <t>všechny závazky instituce</t>
  </si>
  <si>
    <t>Kmenový kapitál Tier 1 - ISIN - vytah ze stanov tak jak mame</t>
  </si>
  <si>
    <t>Tier 2 - podříiený dluhopis ISIN - uvadíme vybrana ustanovení emisnich podminek</t>
  </si>
  <si>
    <t>01/2015</t>
  </si>
  <si>
    <t>02/2015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</si>
</sst>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 _K_č"/>
    <numFmt numFmtId="165" formatCode="#,##0.00\ [$CHF]"/>
    <numFmt numFmtId="166" formatCode="#,##0.00\ [$EUR]"/>
    <numFmt numFmtId="167" formatCode="#,##0.00\ [$GBP]"/>
    <numFmt numFmtId="168" formatCode="#,##0.00\ [$USD]"/>
    <numFmt numFmtId="169" formatCode="#,##0,"/>
    <numFmt numFmtId="170" formatCode="#,##0\ _K_č"/>
    <numFmt numFmtId="171" formatCode="#,##0.0000"/>
  </numFmts>
  <fonts count="4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sz val="9.9"/>
      <color theme="1"/>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u/>
      <sz val="10"/>
      <color theme="1"/>
      <name val="Arial"/>
      <family val="2"/>
    </font>
    <font>
      <sz val="10"/>
      <color theme="1"/>
      <name val="Arial"/>
      <family val="2"/>
    </font>
    <font>
      <sz val="10"/>
      <color indexed="8"/>
      <name val="Arial"/>
      <family val="2"/>
    </font>
    <font>
      <sz val="11"/>
      <color theme="1"/>
      <name val="Calibri"/>
      <family val="2"/>
      <charset val="238"/>
      <scheme val="minor"/>
    </font>
    <font>
      <b/>
      <sz val="8"/>
      <name val="Arial"/>
      <family val="2"/>
      <charset val="238"/>
    </font>
    <font>
      <sz val="11"/>
      <color rgb="FFFF0000"/>
      <name val="Calibri"/>
      <family val="2"/>
      <charset val="238"/>
      <scheme val="minor"/>
    </font>
    <font>
      <sz val="11"/>
      <color theme="1"/>
      <name val="Arial"/>
      <family val="2"/>
      <charset val="238"/>
    </font>
    <font>
      <b/>
      <sz val="10"/>
      <color indexed="8"/>
      <name val="Arial"/>
      <family val="2"/>
      <charset val="238"/>
    </font>
    <font>
      <b/>
      <i/>
      <sz val="8"/>
      <color indexed="10"/>
      <name val="Arial"/>
      <family val="2"/>
      <charset val="238"/>
    </font>
    <font>
      <sz val="8"/>
      <name val="Arial"/>
      <family val="2"/>
      <charset val="238"/>
    </font>
    <font>
      <sz val="8"/>
      <color rgb="FFFF0000"/>
      <name val="Arial"/>
      <family val="2"/>
      <charset val="238"/>
    </font>
    <font>
      <b/>
      <sz val="8"/>
      <color indexed="10"/>
      <name val="Arial"/>
      <family val="2"/>
      <charset val="238"/>
    </font>
    <font>
      <b/>
      <sz val="8"/>
      <color indexed="24"/>
      <name val="Arial"/>
      <family val="2"/>
      <charset val="238"/>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indexed="31"/>
      </patternFill>
    </fill>
    <fill>
      <patternFill patternType="solid">
        <fgColor theme="1" tint="0.499984740745262"/>
        <bgColor indexed="64"/>
      </patternFill>
    </fill>
    <fill>
      <patternFill patternType="solid">
        <fgColor indexed="27"/>
      </patternFill>
    </fill>
    <fill>
      <patternFill patternType="solid">
        <fgColor indexed="27"/>
        <bgColor indexed="64"/>
      </patternFill>
    </fill>
    <fill>
      <patternFill patternType="solid">
        <fgColor indexed="26"/>
      </patternFill>
    </fill>
    <fill>
      <patternFill patternType="solid">
        <fgColor indexed="26"/>
        <bgColor indexed="64"/>
      </patternFill>
    </fill>
  </fills>
  <borders count="8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s>
  <cellStyleXfs count="6">
    <xf numFmtId="0" fontId="0" fillId="0" borderId="0"/>
    <xf numFmtId="0" fontId="3" fillId="0" borderId="0" applyNumberFormat="0" applyFill="0" applyBorder="0" applyAlignment="0" applyProtection="0">
      <alignment vertical="top"/>
      <protection locked="0"/>
    </xf>
    <xf numFmtId="9" fontId="31" fillId="0" borderId="0" applyFont="0" applyFill="0" applyBorder="0" applyAlignment="0" applyProtection="0"/>
    <xf numFmtId="169" fontId="32" fillId="12" borderId="76"/>
    <xf numFmtId="169" fontId="37" fillId="14" borderId="76"/>
    <xf numFmtId="171" fontId="37" fillId="16" borderId="76"/>
  </cellStyleXfs>
  <cellXfs count="1665">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0" fontId="2" fillId="0" borderId="13" xfId="0" applyFont="1" applyBorder="1" applyAlignment="1">
      <alignment vertical="center"/>
    </xf>
    <xf numFmtId="49" fontId="2" fillId="0" borderId="11" xfId="0" applyNumberFormat="1" applyFont="1" applyBorder="1" applyAlignment="1">
      <alignment horizontal="center" wrapText="1"/>
    </xf>
    <xf numFmtId="4" fontId="2" fillId="0" borderId="32" xfId="0" applyNumberFormat="1" applyFont="1" applyBorder="1" applyAlignment="1">
      <alignment horizontal="center"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0" fontId="11" fillId="0" borderId="13" xfId="0" applyFont="1" applyBorder="1"/>
    <xf numFmtId="0" fontId="11" fillId="0" borderId="0" xfId="0" applyFont="1" applyAlignment="1">
      <alignment vertical="center" wrapText="1"/>
    </xf>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0" fontId="11" fillId="0" borderId="17" xfId="0" applyNumberFormat="1" applyFont="1" applyBorder="1" applyAlignment="1">
      <alignment horizontal="center" vertical="center" wrapText="1"/>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14" fillId="0" borderId="42" xfId="0" applyFont="1" applyBorder="1"/>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9" fillId="0" borderId="72" xfId="0" applyFont="1" applyFill="1" applyBorder="1" applyAlignment="1">
      <alignment vertical="center" wrapText="1"/>
    </xf>
    <xf numFmtId="0" fontId="21" fillId="0" borderId="72" xfId="0" applyFont="1" applyFill="1" applyBorder="1" applyAlignment="1">
      <alignment vertical="center" wrapText="1"/>
    </xf>
    <xf numFmtId="0" fontId="15" fillId="0" borderId="72" xfId="0" applyFont="1" applyFill="1" applyBorder="1" applyAlignment="1">
      <alignment vertical="center" wrapText="1"/>
    </xf>
    <xf numFmtId="0" fontId="4" fillId="0" borderId="72" xfId="0" applyFont="1" applyFill="1" applyBorder="1" applyAlignment="1">
      <alignment vertical="center" wrapText="1"/>
    </xf>
    <xf numFmtId="49" fontId="11" fillId="0" borderId="0" xfId="0" applyNumberFormat="1" applyFont="1" applyFill="1" applyAlignment="1"/>
    <xf numFmtId="0" fontId="11" fillId="0" borderId="0" xfId="0" applyFont="1"/>
    <xf numFmtId="49" fontId="11" fillId="0" borderId="54" xfId="0" applyNumberFormat="1" applyFont="1" applyFill="1" applyBorder="1" applyAlignment="1">
      <alignment horizontal="left" vertical="center" wrapText="1"/>
    </xf>
    <xf numFmtId="0" fontId="11" fillId="0" borderId="17" xfId="0" applyNumberFormat="1" applyFont="1" applyFill="1" applyBorder="1" applyAlignment="1">
      <alignment horizontal="left" vertical="center" wrapText="1"/>
    </xf>
    <xf numFmtId="49" fontId="4" fillId="0" borderId="13" xfId="0" applyNumberFormat="1"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19" xfId="0" applyFont="1" applyBorder="1" applyAlignment="1">
      <alignment horizontal="center" vertical="center"/>
    </xf>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5" fillId="0" borderId="22" xfId="0" applyFont="1" applyFill="1" applyBorder="1" applyAlignment="1">
      <alignment vertical="center" wrapText="1"/>
    </xf>
    <xf numFmtId="0" fontId="25" fillId="0" borderId="72"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0" fontId="2" fillId="0" borderId="18" xfId="0" applyFont="1" applyBorder="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1" fillId="10" borderId="12" xfId="0" applyFont="1" applyFill="1" applyBorder="1"/>
    <xf numFmtId="0" fontId="11" fillId="10" borderId="37" xfId="0" applyFont="1" applyFill="1" applyBorder="1"/>
    <xf numFmtId="0" fontId="11" fillId="10" borderId="0" xfId="0" applyFont="1" applyFill="1" applyBorder="1"/>
    <xf numFmtId="0" fontId="11" fillId="10" borderId="42" xfId="0" applyFont="1" applyFill="1" applyBorder="1"/>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0" fillId="0" borderId="0" xfId="0" applyFill="1" applyBorder="1"/>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0" fontId="11" fillId="4" borderId="45" xfId="0" applyFont="1" applyFill="1" applyBorder="1" applyAlignment="1">
      <alignment vertical="center"/>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49" fontId="4" fillId="0" borderId="64" xfId="0" applyNumberFormat="1" applyFont="1" applyFill="1" applyBorder="1" applyAlignment="1">
      <alignment horizontal="center"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0" fontId="4" fillId="7" borderId="14" xfId="0"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49" fontId="4" fillId="4" borderId="52" xfId="0" applyNumberFormat="1" applyFont="1" applyFill="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49" fontId="1" fillId="9" borderId="72" xfId="0" applyNumberFormat="1" applyFont="1" applyFill="1" applyBorder="1" applyAlignment="1">
      <alignment vertical="center"/>
    </xf>
    <xf numFmtId="0" fontId="3" fillId="0" borderId="12" xfId="1" applyBorder="1" applyAlignment="1" applyProtection="1"/>
    <xf numFmtId="0" fontId="3" fillId="0" borderId="0" xfId="1" applyBorder="1" applyAlignment="1" applyProtection="1"/>
    <xf numFmtId="0" fontId="3" fillId="7" borderId="0" xfId="1" applyFill="1" applyBorder="1" applyAlignment="1" applyProtection="1"/>
    <xf numFmtId="0" fontId="3" fillId="0" borderId="23" xfId="1" applyBorder="1" applyAlignment="1" applyProtection="1"/>
    <xf numFmtId="0" fontId="11" fillId="4" borderId="14" xfId="0" applyFont="1" applyFill="1" applyBorder="1" applyAlignment="1">
      <alignment horizontal="center" vertical="center"/>
    </xf>
    <xf numFmtId="0" fontId="2" fillId="0" borderId="25" xfId="0" applyFont="1" applyBorder="1" applyAlignment="1"/>
    <xf numFmtId="0" fontId="2" fillId="0" borderId="12"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37" xfId="0" applyFont="1" applyBorder="1" applyAlignment="1"/>
    <xf numFmtId="0" fontId="2" fillId="0" borderId="42" xfId="0" applyFont="1" applyBorder="1" applyAlignment="1"/>
    <xf numFmtId="0" fontId="2" fillId="0" borderId="35"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46"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44" xfId="0" applyFont="1" applyFill="1" applyBorder="1" applyAlignment="1">
      <alignment vertical="center" wrapText="1"/>
    </xf>
    <xf numFmtId="0" fontId="2" fillId="0" borderId="53" xfId="0" applyFont="1" applyFill="1" applyBorder="1" applyAlignment="1">
      <alignment vertical="center" wrapText="1"/>
    </xf>
    <xf numFmtId="0" fontId="2" fillId="0" borderId="63" xfId="0" applyFont="1" applyFill="1" applyBorder="1" applyAlignment="1">
      <alignment vertical="center" wrapText="1"/>
    </xf>
    <xf numFmtId="0" fontId="2" fillId="0" borderId="46" xfId="0" applyFont="1" applyFill="1" applyBorder="1" applyAlignment="1">
      <alignment vertical="center" wrapText="1"/>
    </xf>
    <xf numFmtId="0" fontId="2" fillId="0" borderId="1" xfId="0" applyFont="1" applyFill="1" applyBorder="1" applyAlignment="1">
      <alignment vertical="center" wrapText="1"/>
    </xf>
    <xf numFmtId="0" fontId="2" fillId="0" borderId="64" xfId="0" applyFont="1" applyFill="1" applyBorder="1" applyAlignment="1">
      <alignment vertical="center" wrapText="1"/>
    </xf>
    <xf numFmtId="0" fontId="0" fillId="0" borderId="53" xfId="0" applyBorder="1" applyAlignment="1"/>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44" xfId="0" applyFont="1" applyBorder="1" applyAlignment="1">
      <alignment vertical="center"/>
    </xf>
    <xf numFmtId="0" fontId="11" fillId="0" borderId="53" xfId="0" applyFont="1" applyBorder="1" applyAlignment="1">
      <alignment vertical="center"/>
    </xf>
    <xf numFmtId="0" fontId="11" fillId="0" borderId="63" xfId="0" applyFont="1" applyBorder="1" applyAlignment="1">
      <alignment vertical="center"/>
    </xf>
    <xf numFmtId="0" fontId="11" fillId="0" borderId="46" xfId="0" applyFont="1" applyBorder="1" applyAlignment="1">
      <alignment vertical="center"/>
    </xf>
    <xf numFmtId="0" fontId="11" fillId="0" borderId="1" xfId="0" applyFont="1" applyBorder="1" applyAlignment="1">
      <alignment vertical="center"/>
    </xf>
    <xf numFmtId="0" fontId="11" fillId="0" borderId="64"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1" fillId="0" borderId="47" xfId="0"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0" fontId="18" fillId="0" borderId="13" xfId="0" applyFont="1" applyFill="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49" fontId="11" fillId="0" borderId="48" xfId="0" applyNumberFormat="1" applyFont="1" applyBorder="1" applyAlignment="1">
      <alignment horizontal="left" vertical="center" wrapText="1"/>
    </xf>
    <xf numFmtId="49" fontId="11" fillId="7" borderId="47" xfId="0" applyNumberFormat="1" applyFont="1" applyFill="1" applyBorder="1" applyAlignment="1">
      <alignment horizontal="left"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center" vertical="center" wrapText="1"/>
    </xf>
    <xf numFmtId="0" fontId="11" fillId="0" borderId="63" xfId="0" applyFont="1" applyBorder="1"/>
    <xf numFmtId="0" fontId="11" fillId="0" borderId="62" xfId="0" applyFont="1" applyBorder="1"/>
    <xf numFmtId="49" fontId="11" fillId="8" borderId="46" xfId="0" applyNumberFormat="1" applyFont="1" applyFill="1" applyBorder="1" applyAlignment="1">
      <alignment horizontal="center" vertical="center" wrapText="1"/>
    </xf>
    <xf numFmtId="0" fontId="0" fillId="7" borderId="32" xfId="0" applyFill="1" applyBorder="1" applyAlignment="1">
      <alignment vertical="center" wrapText="1"/>
    </xf>
    <xf numFmtId="0" fontId="0" fillId="7" borderId="56" xfId="0" applyFill="1" applyBorder="1" applyAlignment="1">
      <alignment vertical="center" wrapText="1"/>
    </xf>
    <xf numFmtId="0" fontId="0" fillId="7" borderId="14" xfId="0" applyFill="1" applyBorder="1" applyAlignment="1">
      <alignment vertical="center" wrapText="1"/>
    </xf>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0" fontId="3" fillId="7" borderId="0" xfId="1" applyFill="1" applyAlignment="1" applyProtection="1"/>
    <xf numFmtId="49" fontId="19" fillId="0" borderId="0" xfId="0" applyNumberFormat="1" applyFont="1" applyFill="1" applyBorder="1" applyAlignment="1">
      <alignment vertical="center"/>
    </xf>
    <xf numFmtId="0" fontId="4" fillId="0" borderId="0" xfId="0" applyFont="1" applyAlignment="1">
      <alignment vertical="center"/>
    </xf>
    <xf numFmtId="0" fontId="20" fillId="0" borderId="0" xfId="0" applyFont="1"/>
    <xf numFmtId="14" fontId="11" fillId="7" borderId="29" xfId="0" applyNumberFormat="1" applyFont="1" applyFill="1" applyBorder="1"/>
    <xf numFmtId="14" fontId="4" fillId="7" borderId="49" xfId="0" applyNumberFormat="1" applyFont="1" applyFill="1" applyBorder="1" applyAlignment="1">
      <alignment horizontal="center" vertical="center" wrapText="1"/>
    </xf>
    <xf numFmtId="3" fontId="11" fillId="7" borderId="13" xfId="0" applyNumberFormat="1" applyFont="1" applyFill="1" applyBorder="1" applyAlignment="1">
      <alignment horizontal="right" vertical="center" wrapText="1"/>
    </xf>
    <xf numFmtId="3" fontId="11" fillId="0" borderId="13" xfId="0" applyNumberFormat="1" applyFont="1" applyBorder="1" applyAlignment="1">
      <alignment horizontal="right" vertical="center" wrapText="1"/>
    </xf>
    <xf numFmtId="10" fontId="11" fillId="7" borderId="47" xfId="0" applyNumberFormat="1" applyFont="1" applyFill="1" applyBorder="1" applyAlignment="1">
      <alignment horizontal="right" vertical="center" wrapText="1"/>
    </xf>
    <xf numFmtId="10" fontId="11" fillId="7" borderId="47" xfId="2" applyNumberFormat="1" applyFont="1" applyFill="1" applyBorder="1" applyAlignment="1">
      <alignment horizontal="right" vertical="center" wrapText="1"/>
    </xf>
    <xf numFmtId="49" fontId="11" fillId="7" borderId="47" xfId="0" applyNumberFormat="1" applyFont="1" applyFill="1" applyBorder="1" applyAlignment="1">
      <alignment horizontal="right" vertical="center" wrapText="1"/>
    </xf>
    <xf numFmtId="49" fontId="11" fillId="0" borderId="47" xfId="0" applyNumberFormat="1" applyFont="1" applyBorder="1" applyAlignment="1">
      <alignment horizontal="right" vertical="center" wrapText="1"/>
    </xf>
    <xf numFmtId="49" fontId="11" fillId="7" borderId="13" xfId="0" applyNumberFormat="1" applyFont="1" applyFill="1" applyBorder="1" applyAlignment="1">
      <alignment horizontal="right" vertical="center" wrapText="1"/>
    </xf>
    <xf numFmtId="14" fontId="4" fillId="7" borderId="34" xfId="0" applyNumberFormat="1" applyFont="1" applyFill="1" applyBorder="1" applyAlignment="1">
      <alignment horizontal="center" vertical="center" wrapText="1"/>
    </xf>
    <xf numFmtId="14" fontId="4" fillId="7" borderId="21"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14" fontId="4" fillId="7" borderId="29" xfId="0" applyNumberFormat="1" applyFont="1" applyFill="1" applyBorder="1" applyAlignment="1">
      <alignment horizontal="center" vertical="center" wrapText="1"/>
    </xf>
    <xf numFmtId="0" fontId="34" fillId="0" borderId="0" xfId="0" applyFont="1"/>
    <xf numFmtId="0" fontId="11" fillId="0" borderId="17" xfId="0" applyFont="1" applyBorder="1" applyAlignment="1">
      <alignment horizontal="left"/>
    </xf>
    <xf numFmtId="3" fontId="0" fillId="0" borderId="0" xfId="0" applyNumberFormat="1"/>
    <xf numFmtId="3" fontId="11" fillId="0" borderId="47" xfId="0" applyNumberFormat="1" applyFont="1" applyBorder="1" applyAlignment="1">
      <alignment horizontal="right" vertical="center" wrapText="1"/>
    </xf>
    <xf numFmtId="3" fontId="4" fillId="0" borderId="47" xfId="0" applyNumberFormat="1" applyFont="1" applyFill="1" applyBorder="1" applyAlignment="1">
      <alignment vertical="center" wrapText="1"/>
    </xf>
    <xf numFmtId="3" fontId="11" fillId="0" borderId="47" xfId="0" applyNumberFormat="1" applyFont="1" applyBorder="1" applyAlignment="1">
      <alignment vertical="center" wrapText="1"/>
    </xf>
    <xf numFmtId="3" fontId="11" fillId="0" borderId="13" xfId="0" applyNumberFormat="1" applyFont="1" applyBorder="1" applyAlignment="1">
      <alignment vertical="center" wrapText="1"/>
    </xf>
    <xf numFmtId="49" fontId="11" fillId="0" borderId="13" xfId="0" applyNumberFormat="1" applyFont="1" applyBorder="1" applyAlignment="1">
      <alignment horizontal="right" wrapText="1"/>
    </xf>
    <xf numFmtId="49" fontId="11" fillId="0" borderId="15" xfId="0" applyNumberFormat="1" applyFont="1" applyBorder="1" applyAlignment="1">
      <alignment horizontal="right" wrapText="1"/>
    </xf>
    <xf numFmtId="49" fontId="2" fillId="0" borderId="11" xfId="0" applyNumberFormat="1" applyFont="1" applyBorder="1" applyAlignment="1">
      <alignment horizontal="right" wrapText="1"/>
    </xf>
    <xf numFmtId="3" fontId="2" fillId="0" borderId="11" xfId="0" applyNumberFormat="1" applyFont="1" applyBorder="1" applyAlignment="1">
      <alignment horizontal="right" wrapText="1"/>
    </xf>
    <xf numFmtId="49" fontId="2" fillId="0" borderId="33" xfId="0" applyNumberFormat="1" applyFont="1" applyBorder="1" applyAlignment="1">
      <alignment horizontal="right" wrapText="1"/>
    </xf>
    <xf numFmtId="49" fontId="2" fillId="0" borderId="34" xfId="0" applyNumberFormat="1" applyFont="1" applyBorder="1" applyAlignment="1">
      <alignment horizontal="right" wrapText="1"/>
    </xf>
    <xf numFmtId="0" fontId="11" fillId="0" borderId="0" xfId="0" applyFont="1" applyAlignment="1">
      <alignment horizontal="justify" vertical="center"/>
    </xf>
    <xf numFmtId="0" fontId="11" fillId="0" borderId="17" xfId="0" applyFont="1" applyBorder="1" applyAlignment="1">
      <alignment horizontal="left"/>
    </xf>
    <xf numFmtId="0" fontId="2" fillId="0" borderId="17" xfId="0" applyFont="1" applyFill="1" applyBorder="1" applyAlignment="1">
      <alignment horizontal="center" vertical="center" wrapText="1"/>
    </xf>
    <xf numFmtId="0" fontId="2" fillId="0" borderId="7" xfId="0" applyFont="1" applyFill="1" applyBorder="1" applyAlignment="1">
      <alignment wrapText="1"/>
    </xf>
    <xf numFmtId="0" fontId="2" fillId="0" borderId="3" xfId="0" applyFont="1" applyFill="1" applyBorder="1" applyAlignment="1">
      <alignment wrapText="1"/>
    </xf>
    <xf numFmtId="0" fontId="2" fillId="0" borderId="48" xfId="0" applyFont="1" applyFill="1" applyBorder="1" applyAlignment="1">
      <alignment wrapText="1"/>
    </xf>
    <xf numFmtId="0" fontId="2" fillId="0" borderId="25" xfId="0" applyFont="1" applyFill="1" applyBorder="1" applyAlignment="1">
      <alignment wrapText="1"/>
    </xf>
    <xf numFmtId="0" fontId="2" fillId="0" borderId="12" xfId="0" applyFont="1" applyFill="1" applyBorder="1" applyAlignment="1">
      <alignment wrapText="1"/>
    </xf>
    <xf numFmtId="0" fontId="2" fillId="0" borderId="61" xfId="0" applyFont="1" applyFill="1" applyBorder="1" applyAlignment="1">
      <alignment wrapText="1"/>
    </xf>
    <xf numFmtId="0" fontId="2" fillId="0" borderId="58" xfId="0" applyFont="1" applyFill="1" applyBorder="1" applyAlignment="1">
      <alignment wrapText="1"/>
    </xf>
    <xf numFmtId="0" fontId="2" fillId="0" borderId="0" xfId="0" applyFont="1" applyFill="1" applyBorder="1" applyAlignment="1">
      <alignment wrapText="1"/>
    </xf>
    <xf numFmtId="0" fontId="2" fillId="0" borderId="63" xfId="0" applyFont="1" applyFill="1" applyBorder="1" applyAlignment="1">
      <alignment wrapText="1"/>
    </xf>
    <xf numFmtId="0" fontId="2" fillId="0" borderId="27" xfId="0" applyFont="1" applyFill="1" applyBorder="1" applyAlignment="1">
      <alignment wrapText="1"/>
    </xf>
    <xf numFmtId="0" fontId="2" fillId="0" borderId="23" xfId="0" applyFont="1" applyFill="1" applyBorder="1" applyAlignment="1">
      <alignment wrapText="1"/>
    </xf>
    <xf numFmtId="0" fontId="2" fillId="0" borderId="62" xfId="0" applyFont="1" applyFill="1" applyBorder="1" applyAlignment="1">
      <alignment wrapText="1"/>
    </xf>
    <xf numFmtId="0" fontId="2" fillId="0" borderId="7" xfId="0" applyFont="1" applyFill="1" applyBorder="1" applyAlignment="1">
      <alignment vertical="center" wrapText="1"/>
    </xf>
    <xf numFmtId="0" fontId="2" fillId="0" borderId="3" xfId="0" applyFont="1" applyFill="1" applyBorder="1" applyAlignment="1">
      <alignment vertical="center" wrapText="1"/>
    </xf>
    <xf numFmtId="0" fontId="2" fillId="0" borderId="48" xfId="0" applyFont="1" applyFill="1" applyBorder="1" applyAlignment="1">
      <alignment vertical="center" wrapText="1"/>
    </xf>
    <xf numFmtId="0" fontId="2" fillId="0" borderId="17" xfId="0" applyFont="1" applyFill="1" applyBorder="1" applyAlignment="1">
      <alignment wrapText="1"/>
    </xf>
    <xf numFmtId="0" fontId="2" fillId="0" borderId="11" xfId="0" applyFont="1" applyBorder="1" applyAlignment="1">
      <alignment horizontal="left" vertical="center"/>
    </xf>
    <xf numFmtId="0" fontId="2" fillId="0" borderId="47" xfId="0" applyFont="1" applyBorder="1" applyAlignment="1">
      <alignment horizontal="left" vertical="center"/>
    </xf>
    <xf numFmtId="3" fontId="11" fillId="0" borderId="0" xfId="0" applyNumberFormat="1" applyFont="1"/>
    <xf numFmtId="0" fontId="15" fillId="0" borderId="0" xfId="0" applyFont="1"/>
    <xf numFmtId="3" fontId="11" fillId="0" borderId="63" xfId="0" applyNumberFormat="1" applyFont="1" applyBorder="1"/>
    <xf numFmtId="3" fontId="15" fillId="0" borderId="0" xfId="0" applyNumberFormat="1" applyFont="1"/>
    <xf numFmtId="0" fontId="0" fillId="11" borderId="0" xfId="0" applyFill="1"/>
    <xf numFmtId="49" fontId="11" fillId="0" borderId="15" xfId="0" applyNumberFormat="1" applyFont="1" applyBorder="1" applyAlignment="1">
      <alignment horizontal="left" vertical="center" wrapText="1"/>
    </xf>
    <xf numFmtId="49" fontId="11" fillId="4" borderId="54" xfId="0" applyNumberFormat="1" applyFont="1" applyFill="1" applyBorder="1" applyAlignment="1">
      <alignment horizontal="center" vertical="center"/>
    </xf>
    <xf numFmtId="0" fontId="0" fillId="0" borderId="54" xfId="0" applyBorder="1" applyAlignment="1">
      <alignment horizontal="center" vertical="center"/>
    </xf>
    <xf numFmtId="3" fontId="2" fillId="0" borderId="13" xfId="0" applyNumberFormat="1" applyFont="1" applyFill="1" applyBorder="1" applyAlignment="1">
      <alignment horizontal="right" vertical="center" wrapText="1"/>
    </xf>
    <xf numFmtId="3" fontId="2" fillId="0" borderId="33" xfId="0" applyNumberFormat="1" applyFont="1" applyBorder="1" applyAlignment="1">
      <alignment horizontal="left" vertical="center" wrapText="1"/>
    </xf>
    <xf numFmtId="0" fontId="12" fillId="0" borderId="58" xfId="0" applyFont="1" applyBorder="1" applyAlignment="1">
      <alignment horizontal="center"/>
    </xf>
    <xf numFmtId="0" fontId="12" fillId="0" borderId="0" xfId="0" applyFont="1" applyBorder="1" applyAlignment="1">
      <alignment horizontal="center"/>
    </xf>
    <xf numFmtId="49" fontId="4" fillId="0" borderId="0" xfId="0" applyNumberFormat="1" applyFont="1" applyFill="1" applyBorder="1" applyAlignment="1"/>
    <xf numFmtId="49" fontId="4" fillId="0" borderId="63" xfId="0" applyNumberFormat="1" applyFont="1" applyFill="1" applyBorder="1" applyAlignment="1"/>
    <xf numFmtId="49" fontId="4" fillId="0" borderId="64" xfId="0" applyNumberFormat="1" applyFont="1" applyFill="1" applyBorder="1" applyAlignment="1"/>
    <xf numFmtId="3" fontId="11" fillId="0" borderId="30" xfId="0" applyNumberFormat="1" applyFont="1" applyBorder="1" applyAlignment="1">
      <alignment horizontal="right"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0" fontId="18" fillId="0" borderId="13" xfId="0"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48" xfId="0" applyFont="1" applyBorder="1" applyAlignment="1">
      <alignment horizontal="left" vertical="center" wrapText="1"/>
    </xf>
    <xf numFmtId="0" fontId="11" fillId="0" borderId="47" xfId="0" applyFont="1" applyFill="1" applyBorder="1" applyAlignment="1">
      <alignment horizontal="left"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center" vertical="center" wrapText="1"/>
    </xf>
    <xf numFmtId="3" fontId="11" fillId="0" borderId="41" xfId="0" applyNumberFormat="1" applyFont="1" applyBorder="1" applyAlignment="1">
      <alignment vertical="center" wrapText="1"/>
    </xf>
    <xf numFmtId="3" fontId="2" fillId="5" borderId="13" xfId="0" applyNumberFormat="1" applyFont="1" applyFill="1" applyBorder="1" applyAlignment="1">
      <alignment horizontal="right" vertical="center" wrapText="1"/>
    </xf>
    <xf numFmtId="3" fontId="11" fillId="0" borderId="15" xfId="0" applyNumberFormat="1" applyFont="1" applyFill="1" applyBorder="1" applyAlignment="1">
      <alignment vertical="center" wrapText="1"/>
    </xf>
    <xf numFmtId="49" fontId="4" fillId="5" borderId="13" xfId="0" applyNumberFormat="1" applyFont="1" applyFill="1" applyBorder="1" applyAlignment="1"/>
    <xf numFmtId="3" fontId="4" fillId="0" borderId="13" xfId="0" applyNumberFormat="1" applyFont="1" applyBorder="1" applyAlignment="1">
      <alignment horizontal="right" vertical="center" wrapText="1"/>
    </xf>
    <xf numFmtId="0" fontId="20" fillId="0" borderId="54" xfId="0" applyFont="1" applyBorder="1" applyAlignment="1">
      <alignment horizontal="center" vertical="center"/>
    </xf>
    <xf numFmtId="3" fontId="4" fillId="0" borderId="30" xfId="0" applyNumberFormat="1" applyFont="1" applyBorder="1" applyAlignment="1">
      <alignment horizontal="right" vertical="center" wrapText="1"/>
    </xf>
    <xf numFmtId="49" fontId="4" fillId="5" borderId="30" xfId="0" applyNumberFormat="1" applyFont="1" applyFill="1" applyBorder="1" applyAlignment="1"/>
    <xf numFmtId="49" fontId="4" fillId="5" borderId="41" xfId="0" applyNumberFormat="1" applyFont="1" applyFill="1" applyBorder="1" applyAlignment="1"/>
    <xf numFmtId="0" fontId="11" fillId="5" borderId="16" xfId="0" applyFont="1" applyFill="1" applyBorder="1" applyAlignment="1">
      <alignment vertical="center" wrapText="1"/>
    </xf>
    <xf numFmtId="0" fontId="4" fillId="7" borderId="8"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8" xfId="0" applyFont="1" applyBorder="1" applyAlignment="1">
      <alignment horizontal="center" vertical="center" wrapText="1"/>
    </xf>
    <xf numFmtId="49" fontId="11" fillId="0" borderId="15" xfId="0" applyNumberFormat="1" applyFont="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36" xfId="0" applyNumberFormat="1" applyFont="1" applyFill="1" applyBorder="1" applyAlignment="1">
      <alignment horizontal="center" vertical="center"/>
    </xf>
    <xf numFmtId="0" fontId="2" fillId="4" borderId="36" xfId="0" applyFont="1" applyFill="1" applyBorder="1" applyAlignment="1">
      <alignment horizontal="center" vertical="center"/>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11" fillId="0" borderId="47" xfId="0" applyNumberFormat="1" applyFont="1" applyFill="1" applyBorder="1" applyAlignment="1">
      <alignment horizontal="right" wrapText="1"/>
    </xf>
    <xf numFmtId="49" fontId="11" fillId="0" borderId="13" xfId="0" applyNumberFormat="1" applyFont="1" applyFill="1" applyBorder="1" applyAlignment="1">
      <alignment horizontal="right" wrapText="1"/>
    </xf>
    <xf numFmtId="49" fontId="11" fillId="5" borderId="17" xfId="0" applyNumberFormat="1" applyFont="1" applyFill="1" applyBorder="1" applyAlignment="1">
      <alignment wrapText="1"/>
    </xf>
    <xf numFmtId="49" fontId="11" fillId="5" borderId="39" xfId="0" applyNumberFormat="1" applyFont="1" applyFill="1" applyBorder="1" applyAlignment="1">
      <alignment wrapText="1"/>
    </xf>
    <xf numFmtId="0" fontId="0" fillId="0" borderId="13" xfId="0" applyBorder="1" applyAlignment="1">
      <alignment horizontal="center" vertical="center" wrapText="1"/>
    </xf>
    <xf numFmtId="0" fontId="36" fillId="0" borderId="41" xfId="0" applyFont="1" applyBorder="1" applyAlignment="1">
      <alignment horizontal="center"/>
    </xf>
    <xf numFmtId="169" fontId="32" fillId="12" borderId="76" xfId="3"/>
    <xf numFmtId="0" fontId="32" fillId="13" borderId="77" xfId="0" applyFont="1" applyFill="1" applyBorder="1" applyAlignment="1">
      <alignment horizontal="center"/>
    </xf>
    <xf numFmtId="169" fontId="37" fillId="15" borderId="78" xfId="4" applyNumberFormat="1" applyFill="1" applyBorder="1"/>
    <xf numFmtId="169" fontId="37" fillId="15" borderId="76" xfId="4" applyNumberFormat="1" applyFill="1" applyBorder="1"/>
    <xf numFmtId="0" fontId="32" fillId="13" borderId="76" xfId="0" applyFont="1" applyFill="1" applyBorder="1" applyAlignment="1">
      <alignment horizontal="center"/>
    </xf>
    <xf numFmtId="169" fontId="38" fillId="15" borderId="76" xfId="4" applyNumberFormat="1" applyFont="1" applyFill="1" applyBorder="1"/>
    <xf numFmtId="0" fontId="2" fillId="0" borderId="38" xfId="0" applyFont="1" applyFill="1" applyBorder="1" applyAlignment="1">
      <alignment horizontal="center" vertical="center" wrapText="1"/>
    </xf>
    <xf numFmtId="0" fontId="2" fillId="0" borderId="0" xfId="0" applyFont="1" applyFill="1" applyAlignment="1">
      <alignment horizontal="center" vertical="center" wrapText="1"/>
    </xf>
    <xf numFmtId="3" fontId="2" fillId="0" borderId="33" xfId="0" applyNumberFormat="1" applyFont="1" applyFill="1" applyBorder="1" applyAlignment="1">
      <alignment horizontal="left" vertical="center" wrapText="1"/>
    </xf>
    <xf numFmtId="3" fontId="0" fillId="0" borderId="33" xfId="0" applyNumberFormat="1" applyBorder="1"/>
    <xf numFmtId="0" fontId="39" fillId="0" borderId="0" xfId="0" applyFont="1"/>
    <xf numFmtId="0" fontId="40" fillId="0" borderId="0" xfId="0" applyFont="1" applyAlignment="1">
      <alignment horizontal="right"/>
    </xf>
    <xf numFmtId="0" fontId="32" fillId="0" borderId="13" xfId="0" applyFont="1" applyBorder="1" applyAlignment="1">
      <alignment horizontal="center"/>
    </xf>
    <xf numFmtId="0" fontId="36" fillId="0" borderId="13" xfId="0" applyFont="1" applyBorder="1" applyAlignment="1">
      <alignment horizontal="center"/>
    </xf>
    <xf numFmtId="169" fontId="37" fillId="15" borderId="79" xfId="4" applyNumberFormat="1" applyFill="1" applyBorder="1"/>
    <xf numFmtId="169" fontId="37" fillId="15" borderId="77" xfId="4" applyNumberFormat="1" applyFill="1" applyBorder="1"/>
    <xf numFmtId="0" fontId="32" fillId="0" borderId="80" xfId="0" applyFont="1" applyBorder="1" applyAlignment="1">
      <alignment horizontal="center"/>
    </xf>
    <xf numFmtId="0" fontId="32" fillId="0" borderId="81" xfId="0" applyFont="1" applyBorder="1" applyAlignment="1">
      <alignment horizontal="center"/>
    </xf>
    <xf numFmtId="0" fontId="37" fillId="0" borderId="13" xfId="0" applyFont="1" applyBorder="1"/>
    <xf numFmtId="4" fontId="37" fillId="17" borderId="78" xfId="5" applyNumberFormat="1" applyFill="1" applyBorder="1"/>
    <xf numFmtId="49" fontId="11" fillId="0" borderId="15" xfId="0" applyNumberFormat="1" applyFont="1" applyBorder="1" applyAlignment="1">
      <alignment horizontal="left" vertical="center" wrapText="1"/>
    </xf>
    <xf numFmtId="0" fontId="2" fillId="0" borderId="58" xfId="0" applyFont="1" applyFill="1" applyBorder="1" applyAlignment="1"/>
    <xf numFmtId="0" fontId="2" fillId="0" borderId="0" xfId="0" applyFont="1" applyFill="1" applyBorder="1" applyAlignment="1"/>
    <xf numFmtId="0" fontId="2" fillId="0" borderId="63" xfId="0" applyFont="1" applyFill="1" applyBorder="1" applyAlignment="1"/>
    <xf numFmtId="0" fontId="34" fillId="0" borderId="0" xfId="0" applyFont="1" applyFill="1"/>
    <xf numFmtId="0" fontId="2" fillId="0" borderId="27" xfId="0" applyFont="1" applyFill="1" applyBorder="1" applyAlignment="1"/>
    <xf numFmtId="0" fontId="2" fillId="0" borderId="23" xfId="0" applyFont="1" applyFill="1" applyBorder="1" applyAlignment="1"/>
    <xf numFmtId="0" fontId="2" fillId="0" borderId="62" xfId="0" applyFont="1" applyFill="1" applyBorder="1" applyAlignment="1"/>
    <xf numFmtId="0" fontId="2" fillId="0" borderId="29" xfId="0" applyFont="1" applyFill="1" applyBorder="1" applyAlignment="1"/>
    <xf numFmtId="0" fontId="2" fillId="0" borderId="12" xfId="0" applyFont="1" applyFill="1" applyBorder="1" applyAlignment="1"/>
    <xf numFmtId="0" fontId="2" fillId="0" borderId="61" xfId="0" applyFont="1" applyFill="1" applyBorder="1" applyAlignment="1"/>
    <xf numFmtId="0" fontId="2" fillId="0" borderId="53" xfId="0" applyFont="1" applyFill="1" applyBorder="1" applyAlignment="1"/>
    <xf numFmtId="0" fontId="2" fillId="0" borderId="26" xfId="0" applyFont="1" applyFill="1" applyBorder="1" applyAlignment="1"/>
    <xf numFmtId="49" fontId="2" fillId="0" borderId="32" xfId="0" applyNumberFormat="1" applyFont="1" applyFill="1" applyBorder="1" applyAlignment="1">
      <alignment wrapText="1"/>
    </xf>
    <xf numFmtId="49" fontId="2" fillId="0" borderId="11" xfId="0" applyNumberFormat="1" applyFont="1" applyFill="1" applyBorder="1" applyAlignment="1">
      <alignment wrapText="1"/>
    </xf>
    <xf numFmtId="49" fontId="2" fillId="0" borderId="33" xfId="0" applyNumberFormat="1" applyFont="1" applyFill="1" applyBorder="1" applyAlignment="1">
      <alignment wrapText="1"/>
    </xf>
    <xf numFmtId="0" fontId="2" fillId="0" borderId="39" xfId="0" applyFont="1" applyFill="1" applyBorder="1" applyAlignment="1">
      <alignment wrapText="1"/>
    </xf>
    <xf numFmtId="0" fontId="15" fillId="0" borderId="0" xfId="0" applyFont="1" applyFill="1" applyAlignment="1">
      <alignment horizontal="right"/>
    </xf>
    <xf numFmtId="0" fontId="15" fillId="0" borderId="61" xfId="0" applyFont="1" applyFill="1" applyBorder="1" applyAlignment="1">
      <alignment horizontal="right"/>
    </xf>
    <xf numFmtId="3" fontId="11" fillId="0" borderId="15" xfId="0" applyNumberFormat="1" applyFont="1" applyBorder="1" applyAlignment="1">
      <alignment horizontal="left" vertical="center" wrapText="1"/>
    </xf>
    <xf numFmtId="49" fontId="4" fillId="0" borderId="41" xfId="0" applyNumberFormat="1" applyFont="1" applyFill="1" applyBorder="1" applyAlignment="1"/>
    <xf numFmtId="49" fontId="11" fillId="4" borderId="45" xfId="0" applyNumberFormat="1" applyFont="1" applyFill="1" applyBorder="1" applyAlignment="1">
      <alignment horizontal="center" vertical="center"/>
    </xf>
    <xf numFmtId="49" fontId="2" fillId="0" borderId="32" xfId="0" applyNumberFormat="1" applyFont="1" applyFill="1" applyBorder="1" applyAlignment="1">
      <alignment horizontal="center" vertical="center" wrapText="1"/>
    </xf>
    <xf numFmtId="49" fontId="0" fillId="0" borderId="11" xfId="0" applyNumberFormat="1" applyFill="1" applyBorder="1" applyAlignment="1">
      <alignment vertical="center" wrapText="1"/>
    </xf>
    <xf numFmtId="49" fontId="0" fillId="0" borderId="33" xfId="0" applyNumberFormat="1" applyFill="1" applyBorder="1" applyAlignment="1">
      <alignment vertical="center" wrapText="1"/>
    </xf>
    <xf numFmtId="49" fontId="0" fillId="0" borderId="32" xfId="0" applyNumberFormat="1" applyFill="1" applyBorder="1" applyAlignment="1">
      <alignment vertical="center" wrapText="1"/>
    </xf>
    <xf numFmtId="0" fontId="11" fillId="0" borderId="25" xfId="0"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49" xfId="0" applyNumberFormat="1" applyFont="1" applyFill="1" applyBorder="1" applyAlignment="1">
      <alignment horizontal="center" vertical="center" wrapText="1"/>
    </xf>
    <xf numFmtId="0" fontId="11" fillId="0" borderId="17" xfId="0" applyFont="1" applyFill="1" applyBorder="1"/>
    <xf numFmtId="165" fontId="2" fillId="0" borderId="47" xfId="0" applyNumberFormat="1" applyFont="1" applyFill="1" applyBorder="1" applyAlignment="1">
      <alignment horizontal="right"/>
    </xf>
    <xf numFmtId="165" fontId="2" fillId="0" borderId="13" xfId="0" applyNumberFormat="1" applyFont="1" applyFill="1" applyBorder="1" applyAlignment="1">
      <alignment horizontal="right"/>
    </xf>
    <xf numFmtId="165" fontId="2" fillId="0" borderId="11" xfId="0" applyNumberFormat="1" applyFont="1" applyFill="1" applyBorder="1" applyAlignment="1">
      <alignment horizontal="right"/>
    </xf>
    <xf numFmtId="166" fontId="2" fillId="0" borderId="47" xfId="0" applyNumberFormat="1" applyFont="1" applyFill="1" applyBorder="1" applyAlignment="1">
      <alignment horizontal="right"/>
    </xf>
    <xf numFmtId="166" fontId="2" fillId="0" borderId="13" xfId="0" applyNumberFormat="1" applyFont="1" applyFill="1" applyBorder="1" applyAlignment="1">
      <alignment horizontal="right"/>
    </xf>
    <xf numFmtId="166" fontId="2" fillId="0" borderId="11" xfId="0" applyNumberFormat="1" applyFont="1" applyFill="1" applyBorder="1" applyAlignment="1">
      <alignment horizontal="right"/>
    </xf>
    <xf numFmtId="167" fontId="2" fillId="0" borderId="47" xfId="0" applyNumberFormat="1" applyFont="1" applyFill="1" applyBorder="1" applyAlignment="1">
      <alignment horizontal="right"/>
    </xf>
    <xf numFmtId="167" fontId="2" fillId="0" borderId="13" xfId="0" applyNumberFormat="1" applyFont="1" applyFill="1" applyBorder="1" applyAlignment="1">
      <alignment horizontal="right"/>
    </xf>
    <xf numFmtId="167" fontId="2" fillId="0" borderId="11" xfId="0" applyNumberFormat="1" applyFont="1" applyFill="1" applyBorder="1" applyAlignment="1">
      <alignment horizontal="right"/>
    </xf>
    <xf numFmtId="168" fontId="2" fillId="0" borderId="47" xfId="0" applyNumberFormat="1" applyFont="1" applyFill="1" applyBorder="1" applyAlignment="1">
      <alignment horizontal="right"/>
    </xf>
    <xf numFmtId="168" fontId="2" fillId="0" borderId="13" xfId="0" applyNumberFormat="1" applyFont="1" applyFill="1" applyBorder="1" applyAlignment="1">
      <alignment horizontal="right"/>
    </xf>
    <xf numFmtId="168" fontId="2" fillId="0" borderId="11" xfId="0" applyNumberFormat="1" applyFont="1" applyFill="1" applyBorder="1" applyAlignment="1">
      <alignment horizontal="right"/>
    </xf>
    <xf numFmtId="0" fontId="11" fillId="0" borderId="39" xfId="0" applyFont="1" applyFill="1" applyBorder="1"/>
    <xf numFmtId="164" fontId="2" fillId="0" borderId="48" xfId="0" quotePrefix="1" applyNumberFormat="1" applyFont="1" applyFill="1" applyBorder="1" applyAlignment="1">
      <alignment horizontal="right"/>
    </xf>
    <xf numFmtId="170" fontId="2" fillId="0" borderId="48" xfId="0" applyNumberFormat="1" applyFont="1" applyFill="1" applyBorder="1" applyAlignment="1">
      <alignment horizontal="right"/>
    </xf>
    <xf numFmtId="164" fontId="2" fillId="0" borderId="31" xfId="0" applyNumberFormat="1" applyFont="1" applyFill="1" applyBorder="1" applyAlignment="1">
      <alignment horizontal="right"/>
    </xf>
    <xf numFmtId="164" fontId="2" fillId="0" borderId="33" xfId="0" applyNumberFormat="1" applyFont="1" applyFill="1" applyBorder="1" applyAlignment="1">
      <alignment horizontal="right"/>
    </xf>
    <xf numFmtId="0" fontId="4" fillId="0" borderId="55" xfId="0" applyFont="1" applyFill="1" applyBorder="1" applyAlignment="1">
      <alignment horizontal="left" vertical="center"/>
    </xf>
    <xf numFmtId="0" fontId="4" fillId="0" borderId="20" xfId="0" applyFont="1" applyFill="1" applyBorder="1" applyAlignment="1">
      <alignment horizontal="left" vertical="center"/>
    </xf>
    <xf numFmtId="49" fontId="11" fillId="0" borderId="15" xfId="0" applyNumberFormat="1" applyFont="1" applyBorder="1" applyAlignment="1">
      <alignment horizontal="left" vertical="center" wrapText="1"/>
    </xf>
    <xf numFmtId="14" fontId="0" fillId="0" borderId="0" xfId="0" applyNumberFormat="1"/>
    <xf numFmtId="14" fontId="11" fillId="0" borderId="15" xfId="0" applyNumberFormat="1" applyFont="1" applyBorder="1" applyAlignment="1">
      <alignment horizontal="left" vertical="center" wrapText="1"/>
    </xf>
    <xf numFmtId="10" fontId="4" fillId="7" borderId="47" xfId="0" applyNumberFormat="1" applyFont="1" applyFill="1" applyBorder="1" applyAlignment="1">
      <alignment horizontal="right" vertical="center" wrapText="1"/>
    </xf>
    <xf numFmtId="49" fontId="4" fillId="7" borderId="47" xfId="0" applyNumberFormat="1" applyFont="1" applyFill="1" applyBorder="1" applyAlignment="1">
      <alignment horizontal="right" vertical="center" wrapText="1"/>
    </xf>
    <xf numFmtId="10" fontId="4" fillId="7" borderId="47" xfId="2" applyNumberFormat="1" applyFont="1" applyFill="1" applyBorder="1" applyAlignment="1">
      <alignment horizontal="right" vertical="center" wrapText="1"/>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22" xfId="0" applyNumberFormat="1" applyFont="1" applyFill="1" applyBorder="1" applyAlignment="1">
      <alignment horizontal="left" vertical="center"/>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32" xfId="0" applyNumberFormat="1" applyFont="1" applyFill="1" applyBorder="1" applyAlignment="1">
      <alignment horizontal="left" vertical="center"/>
    </xf>
    <xf numFmtId="49" fontId="4" fillId="7" borderId="56" xfId="0" applyNumberFormat="1" applyFont="1" applyFill="1" applyBorder="1" applyAlignment="1">
      <alignment horizontal="left" vertical="center"/>
    </xf>
    <xf numFmtId="49" fontId="4" fillId="7" borderId="49" xfId="0" applyNumberFormat="1" applyFont="1" applyFill="1" applyBorder="1" applyAlignment="1">
      <alignment horizontal="left" vertical="center"/>
    </xf>
    <xf numFmtId="0" fontId="11" fillId="0" borderId="17" xfId="0" applyFont="1" applyBorder="1" applyAlignment="1">
      <alignment horizontal="left" vertical="center" wrapText="1"/>
    </xf>
    <xf numFmtId="0" fontId="11" fillId="0" borderId="4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48"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0" fillId="0" borderId="12" xfId="0" applyBorder="1" applyAlignment="1">
      <alignment horizontal="center"/>
    </xf>
    <xf numFmtId="0" fontId="11" fillId="0" borderId="11" xfId="0" applyFont="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0" fontId="13" fillId="6" borderId="25" xfId="0" applyFont="1" applyFill="1" applyBorder="1" applyAlignment="1">
      <alignment horizontal="center"/>
    </xf>
    <xf numFmtId="0" fontId="13" fillId="6" borderId="12" xfId="0" applyFont="1" applyFill="1" applyBorder="1" applyAlignment="1">
      <alignment horizontal="center"/>
    </xf>
    <xf numFmtId="0" fontId="13" fillId="6" borderId="37" xfId="0" applyFont="1" applyFill="1" applyBorder="1" applyAlignment="1">
      <alignment horizontal="center"/>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47" xfId="0" applyFont="1" applyFill="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0" fontId="18" fillId="0" borderId="13" xfId="0" applyFont="1" applyFill="1" applyBorder="1" applyAlignment="1">
      <alignment horizontal="left" vertical="center" wrapText="1"/>
    </xf>
    <xf numFmtId="49" fontId="11" fillId="0" borderId="13" xfId="0" applyNumberFormat="1" applyFont="1" applyFill="1" applyBorder="1" applyAlignment="1">
      <alignment horizontal="left" vertical="center" wrapText="1"/>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49" fontId="1" fillId="9" borderId="25" xfId="0" applyNumberFormat="1" applyFont="1" applyFill="1" applyBorder="1" applyAlignment="1">
      <alignment horizontal="left" vertical="center"/>
    </xf>
    <xf numFmtId="49" fontId="1" fillId="9" borderId="61"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12"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26" xfId="1" applyNumberFormat="1" applyFill="1" applyBorder="1" applyAlignment="1" applyProtection="1">
      <alignment horizontal="center" vertical="center" wrapText="1"/>
    </xf>
    <xf numFmtId="49" fontId="3" fillId="9" borderId="23" xfId="1" applyNumberFormat="1" applyFill="1" applyBorder="1" applyAlignment="1" applyProtection="1">
      <alignment horizontal="center" vertical="center" wrapText="1"/>
    </xf>
    <xf numFmtId="49" fontId="3" fillId="9" borderId="35" xfId="1" applyNumberFormat="1" applyFill="1" applyBorder="1" applyAlignment="1" applyProtection="1">
      <alignment horizontal="center" vertical="center" wrapText="1"/>
    </xf>
    <xf numFmtId="49" fontId="1" fillId="9" borderId="27" xfId="0" applyNumberFormat="1" applyFont="1" applyFill="1" applyBorder="1" applyAlignment="1">
      <alignment horizontal="left" vertical="center"/>
    </xf>
    <xf numFmtId="49" fontId="1" fillId="9" borderId="62" xfId="0" applyNumberFormat="1" applyFont="1" applyFill="1" applyBorder="1" applyAlignment="1">
      <alignment horizontal="left" vertical="center"/>
    </xf>
    <xf numFmtId="0" fontId="3" fillId="0" borderId="4" xfId="1" applyBorder="1" applyAlignment="1" applyProtection="1">
      <alignment horizontal="left" vertical="center"/>
    </xf>
    <xf numFmtId="0" fontId="3" fillId="0" borderId="8" xfId="1" applyBorder="1" applyAlignment="1" applyProtection="1">
      <alignment horizontal="left" vertical="center"/>
    </xf>
    <xf numFmtId="0" fontId="3" fillId="0" borderId="22" xfId="1" applyBorder="1" applyAlignment="1" applyProtection="1">
      <alignment horizontal="left" vertical="center"/>
    </xf>
    <xf numFmtId="0" fontId="29" fillId="0" borderId="4" xfId="1" applyFont="1" applyBorder="1" applyAlignment="1" applyProtection="1">
      <alignment horizontal="left" vertical="center"/>
    </xf>
    <xf numFmtId="0" fontId="29" fillId="0" borderId="8" xfId="1" applyFont="1" applyBorder="1" applyAlignment="1" applyProtection="1">
      <alignment horizontal="left" vertical="center"/>
    </xf>
    <xf numFmtId="0" fontId="29" fillId="0" borderId="22" xfId="1" applyFont="1" applyBorder="1" applyAlignment="1" applyProtection="1">
      <alignment horizontal="left" vertical="center"/>
    </xf>
    <xf numFmtId="0" fontId="2" fillId="0" borderId="66"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4" borderId="54"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Fill="1" applyBorder="1" applyAlignment="1">
      <alignment horizontal="left" vertical="center"/>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1" xfId="0" applyFont="1" applyFill="1" applyBorder="1" applyAlignment="1">
      <alignment horizontal="left"/>
    </xf>
    <xf numFmtId="0" fontId="2" fillId="0" borderId="47" xfId="0" applyFont="1" applyFill="1" applyBorder="1" applyAlignment="1">
      <alignment horizontal="left"/>
    </xf>
    <xf numFmtId="0" fontId="2" fillId="0" borderId="23" xfId="0" applyFont="1" applyBorder="1" applyAlignment="1">
      <alignment horizontal="center"/>
    </xf>
    <xf numFmtId="0" fontId="1" fillId="10" borderId="61"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8" xfId="0" applyFont="1" applyFill="1" applyBorder="1" applyAlignment="1">
      <alignment horizontal="center" vertical="center" wrapText="1"/>
    </xf>
    <xf numFmtId="0" fontId="2" fillId="0" borderId="11" xfId="0" applyFont="1" applyFill="1" applyBorder="1" applyAlignment="1">
      <alignment horizontal="left" vertical="top" wrapText="1"/>
    </xf>
    <xf numFmtId="0" fontId="2" fillId="0" borderId="47" xfId="0" applyFont="1" applyFill="1" applyBorder="1" applyAlignment="1">
      <alignment horizontal="left" vertical="top" wrapText="1"/>
    </xf>
    <xf numFmtId="0" fontId="2" fillId="0" borderId="11" xfId="0" applyFont="1" applyFill="1" applyBorder="1" applyAlignment="1">
      <alignment horizontal="left" wrapText="1"/>
    </xf>
    <xf numFmtId="0" fontId="2" fillId="0" borderId="47" xfId="0" applyFont="1" applyFill="1" applyBorder="1" applyAlignment="1">
      <alignment horizontal="left" wrapText="1"/>
    </xf>
    <xf numFmtId="0" fontId="2" fillId="0" borderId="33" xfId="0" applyFont="1" applyFill="1" applyBorder="1" applyAlignment="1">
      <alignment horizontal="left"/>
    </xf>
    <xf numFmtId="0" fontId="2" fillId="0" borderId="48" xfId="0" applyFont="1" applyFill="1" applyBorder="1" applyAlignment="1">
      <alignment horizontal="left"/>
    </xf>
    <xf numFmtId="0" fontId="2" fillId="11" borderId="33" xfId="0" applyFont="1" applyFill="1" applyBorder="1" applyAlignment="1">
      <alignment horizontal="left" wrapText="1"/>
    </xf>
    <xf numFmtId="0" fontId="2" fillId="11" borderId="3" xfId="0" applyFont="1" applyFill="1" applyBorder="1" applyAlignment="1">
      <alignment horizontal="left" wrapText="1"/>
    </xf>
    <xf numFmtId="0" fontId="2" fillId="11" borderId="48" xfId="0" applyFont="1" applyFill="1" applyBorder="1" applyAlignment="1">
      <alignment horizontal="left" wrapText="1"/>
    </xf>
    <xf numFmtId="0" fontId="2" fillId="11" borderId="38" xfId="0" applyFont="1" applyFill="1" applyBorder="1" applyAlignment="1">
      <alignment horizontal="center" vertical="center" wrapText="1"/>
    </xf>
    <xf numFmtId="0" fontId="2" fillId="11" borderId="30" xfId="0" applyFont="1" applyFill="1" applyBorder="1" applyAlignment="1">
      <alignment horizontal="center" vertical="center" wrapText="1"/>
    </xf>
    <xf numFmtId="0" fontId="2" fillId="11" borderId="7" xfId="0" applyFont="1" applyFill="1" applyBorder="1" applyAlignment="1">
      <alignment horizontal="left"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0" xfId="0" applyFont="1" applyBorder="1" applyAlignment="1">
      <alignment horizontal="left" vertical="center" wrapText="1"/>
    </xf>
    <xf numFmtId="0" fontId="2" fillId="0" borderId="58" xfId="0" applyFont="1" applyBorder="1" applyAlignment="1">
      <alignment horizontal="left" vertical="center" wrapText="1"/>
    </xf>
    <xf numFmtId="0" fontId="2" fillId="0" borderId="0" xfId="0" applyFont="1" applyBorder="1" applyAlignment="1">
      <alignment horizontal="left" vertical="center" wrapText="1"/>
    </xf>
    <xf numFmtId="0" fontId="2" fillId="0" borderId="63" xfId="0" applyFont="1" applyBorder="1" applyAlignment="1">
      <alignment horizontal="left" vertical="center" wrapText="1"/>
    </xf>
    <xf numFmtId="0" fontId="2" fillId="0" borderId="27" xfId="0" applyFont="1" applyBorder="1" applyAlignment="1">
      <alignment horizontal="left" vertical="center" wrapText="1"/>
    </xf>
    <xf numFmtId="0" fontId="2" fillId="0" borderId="23" xfId="0" applyFont="1" applyBorder="1" applyAlignment="1">
      <alignment horizontal="left" vertical="center" wrapText="1"/>
    </xf>
    <xf numFmtId="0" fontId="2" fillId="0" borderId="62" xfId="0" applyFont="1" applyBorder="1" applyAlignment="1">
      <alignment horizontal="left" vertical="center" wrapText="1"/>
    </xf>
    <xf numFmtId="0" fontId="2" fillId="0" borderId="31" xfId="0" applyFont="1" applyBorder="1" applyAlignment="1">
      <alignment horizontal="center" vertical="center" wrapText="1"/>
    </xf>
    <xf numFmtId="0" fontId="2" fillId="0" borderId="43"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11" borderId="7"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48" xfId="0" applyFont="1" applyFill="1" applyBorder="1" applyAlignment="1">
      <alignment horizontal="left"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0" borderId="11" xfId="0" applyFont="1" applyBorder="1" applyAlignment="1">
      <alignment horizontal="left" vertical="center"/>
    </xf>
    <xf numFmtId="0" fontId="2" fillId="0" borderId="47" xfId="0" applyFont="1" applyBorder="1" applyAlignment="1">
      <alignment horizontal="left"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Fill="1" applyBorder="1" applyAlignment="1">
      <alignment horizontal="center" wrapText="1"/>
    </xf>
    <xf numFmtId="49" fontId="2" fillId="0" borderId="30" xfId="0" applyNumberFormat="1" applyFont="1" applyFill="1" applyBorder="1" applyAlignment="1">
      <alignment horizontal="center" wrapText="1"/>
    </xf>
    <xf numFmtId="49" fontId="2" fillId="0" borderId="32" xfId="0" applyNumberFormat="1" applyFont="1" applyFill="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30" fillId="5" borderId="25" xfId="0" applyFont="1" applyFill="1" applyBorder="1" applyAlignment="1">
      <alignment horizontal="left" vertical="center" wrapText="1"/>
    </xf>
    <xf numFmtId="0" fontId="30" fillId="5" borderId="12" xfId="0" applyFont="1" applyFill="1" applyBorder="1" applyAlignment="1">
      <alignment horizontal="left" vertical="center" wrapText="1"/>
    </xf>
    <xf numFmtId="0" fontId="30" fillId="5" borderId="61" xfId="0" applyFont="1" applyFill="1" applyBorder="1" applyAlignment="1">
      <alignment horizontal="left" vertical="center" wrapText="1"/>
    </xf>
    <xf numFmtId="0" fontId="30" fillId="5" borderId="27" xfId="0" applyFont="1" applyFill="1" applyBorder="1" applyAlignment="1">
      <alignment horizontal="left" vertical="center" wrapText="1"/>
    </xf>
    <xf numFmtId="0" fontId="30" fillId="5" borderId="23" xfId="0" applyFont="1" applyFill="1" applyBorder="1" applyAlignment="1">
      <alignment horizontal="left" vertical="center" wrapText="1"/>
    </xf>
    <xf numFmtId="0" fontId="30" fillId="5" borderId="62" xfId="0" applyFont="1" applyFill="1" applyBorder="1" applyAlignment="1">
      <alignment horizontal="left" vertical="center" wrapText="1"/>
    </xf>
    <xf numFmtId="0" fontId="30" fillId="4" borderId="36" xfId="0" applyFont="1" applyFill="1" applyBorder="1" applyAlignment="1">
      <alignment horizontal="center" vertical="center"/>
    </xf>
    <xf numFmtId="0" fontId="30"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0" fontId="3" fillId="0" borderId="0" xfId="1" applyBorder="1" applyAlignment="1" applyProtection="1">
      <alignment horizontal="left" vertical="center"/>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0" xfId="1" applyNumberFormat="1" applyFill="1" applyBorder="1" applyAlignment="1" applyProtection="1">
      <alignment horizontal="center" vertical="center" wrapText="1"/>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2" xfId="0" applyNumberFormat="1" applyFont="1" applyBorder="1" applyAlignment="1">
      <alignment horizontal="left" vertical="center" wrapText="1"/>
    </xf>
    <xf numFmtId="0" fontId="26"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6"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9" fillId="0" borderId="27" xfId="1" applyFont="1" applyBorder="1" applyAlignment="1" applyProtection="1">
      <alignment horizontal="left" vertical="center"/>
    </xf>
    <xf numFmtId="0" fontId="29" fillId="0" borderId="23" xfId="1" applyFont="1" applyBorder="1" applyAlignment="1" applyProtection="1">
      <alignment horizontal="left" vertical="center"/>
    </xf>
    <xf numFmtId="49" fontId="11" fillId="0" borderId="71" xfId="0" applyNumberFormat="1" applyFont="1" applyBorder="1" applyAlignment="1">
      <alignment horizontal="left" vertical="center" wrapText="1"/>
    </xf>
    <xf numFmtId="0" fontId="11" fillId="0" borderId="11" xfId="0" applyFont="1" applyBorder="1" applyAlignment="1">
      <alignment horizontal="left"/>
    </xf>
    <xf numFmtId="0" fontId="11" fillId="0" borderId="47" xfId="0" applyFont="1" applyBorder="1" applyAlignment="1">
      <alignment horizontal="left"/>
    </xf>
    <xf numFmtId="49" fontId="11" fillId="0" borderId="4"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11" fillId="7" borderId="11" xfId="0" applyNumberFormat="1" applyFont="1" applyFill="1" applyBorder="1" applyAlignment="1">
      <alignment horizontal="left" vertical="center" wrapText="1"/>
    </xf>
    <xf numFmtId="49" fontId="11" fillId="7" borderId="47" xfId="0" applyNumberFormat="1" applyFont="1" applyFill="1" applyBorder="1" applyAlignment="1">
      <alignment horizontal="left" vertical="center" wrapText="1"/>
    </xf>
    <xf numFmtId="0" fontId="28" fillId="0" borderId="58" xfId="1" applyFont="1" applyBorder="1" applyAlignment="1" applyProtection="1">
      <alignment horizontal="left"/>
    </xf>
    <xf numFmtId="0" fontId="28" fillId="0" borderId="0" xfId="1" applyFont="1" applyBorder="1" applyAlignment="1" applyProtection="1">
      <alignment horizontal="left"/>
    </xf>
    <xf numFmtId="49" fontId="11" fillId="0" borderId="33" xfId="0" applyNumberFormat="1" applyFont="1" applyBorder="1" applyAlignment="1">
      <alignment horizontal="left" vertical="center" wrapText="1"/>
    </xf>
    <xf numFmtId="49" fontId="11" fillId="0" borderId="48" xfId="0" applyNumberFormat="1"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49"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3" xfId="0" applyNumberFormat="1" applyFont="1" applyBorder="1" applyAlignment="1">
      <alignment horizontal="left" vertical="center" wrapText="1"/>
    </xf>
    <xf numFmtId="49" fontId="11" fillId="0" borderId="70" xfId="0" applyNumberFormat="1" applyFont="1" applyBorder="1" applyAlignment="1">
      <alignment horizontal="left" vertical="center" wrapText="1"/>
    </xf>
    <xf numFmtId="0" fontId="1" fillId="10" borderId="43" xfId="0" applyFont="1" applyFill="1" applyBorder="1" applyAlignment="1">
      <alignment horizontal="center" vertical="center" wrapText="1"/>
    </xf>
    <xf numFmtId="0" fontId="1" fillId="10" borderId="56" xfId="0" applyFont="1" applyFill="1" applyBorder="1" applyAlignment="1">
      <alignment horizontal="center" vertical="center" wrapText="1"/>
    </xf>
    <xf numFmtId="49" fontId="15" fillId="8" borderId="9" xfId="0" applyNumberFormat="1" applyFont="1" applyFill="1" applyBorder="1" applyAlignment="1">
      <alignment horizontal="center" vertical="center" wrapText="1"/>
    </xf>
    <xf numFmtId="49" fontId="15" fillId="8" borderId="10" xfId="0" applyNumberFormat="1" applyFont="1" applyFill="1" applyBorder="1" applyAlignment="1">
      <alignment horizontal="center" vertical="center" wrapText="1"/>
    </xf>
    <xf numFmtId="49" fontId="15" fillId="8" borderId="58" xfId="0" applyNumberFormat="1" applyFont="1" applyFill="1" applyBorder="1" applyAlignment="1">
      <alignment horizontal="center" vertical="center" wrapText="1"/>
    </xf>
    <xf numFmtId="49" fontId="15" fillId="8" borderId="0" xfId="0" applyNumberFormat="1"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9" fillId="0" borderId="0" xfId="1" applyFont="1" applyBorder="1" applyAlignment="1" applyProtection="1">
      <alignment horizontal="left"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9" fillId="0" borderId="0" xfId="1" applyFont="1" applyBorder="1" applyAlignment="1" applyProtection="1">
      <alignment horizontal="left"/>
    </xf>
    <xf numFmtId="49" fontId="2" fillId="0" borderId="9" xfId="0" applyNumberFormat="1" applyFont="1" applyFill="1" applyBorder="1" applyAlignment="1">
      <alignment horizontal="left" vertical="top" wrapText="1"/>
    </xf>
    <xf numFmtId="49" fontId="2" fillId="0" borderId="10" xfId="0" applyNumberFormat="1" applyFont="1" applyFill="1" applyBorder="1" applyAlignment="1">
      <alignment horizontal="left" vertical="top" wrapText="1"/>
    </xf>
    <xf numFmtId="49" fontId="2" fillId="0" borderId="50" xfId="0" applyNumberFormat="1" applyFont="1" applyFill="1" applyBorder="1" applyAlignment="1">
      <alignment horizontal="left" vertical="top" wrapText="1"/>
    </xf>
    <xf numFmtId="49" fontId="2" fillId="0" borderId="58"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63" xfId="0" applyNumberFormat="1" applyFont="1" applyFill="1" applyBorder="1" applyAlignment="1">
      <alignment horizontal="left" vertical="top" wrapText="1"/>
    </xf>
    <xf numFmtId="49" fontId="2" fillId="0" borderId="27" xfId="0" applyNumberFormat="1" applyFont="1" applyFill="1" applyBorder="1" applyAlignment="1">
      <alignment horizontal="left" vertical="top" wrapText="1"/>
    </xf>
    <xf numFmtId="49" fontId="2" fillId="0" borderId="23" xfId="0" applyNumberFormat="1" applyFont="1" applyFill="1" applyBorder="1" applyAlignment="1">
      <alignment horizontal="left" vertical="top" wrapText="1"/>
    </xf>
    <xf numFmtId="49" fontId="2" fillId="0" borderId="62" xfId="0" applyNumberFormat="1"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47"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0" xfId="0" applyFont="1" applyFill="1" applyAlignment="1">
      <alignment horizontal="center" vertic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6" xfId="0" applyNumberFormat="1" applyFont="1" applyFill="1" applyBorder="1" applyAlignment="1">
      <alignment horizontal="left" wrapText="1"/>
    </xf>
    <xf numFmtId="49" fontId="2" fillId="0" borderId="2" xfId="0" applyNumberFormat="1" applyFont="1" applyFill="1" applyBorder="1" applyAlignment="1">
      <alignment horizontal="left" wrapText="1"/>
    </xf>
    <xf numFmtId="49" fontId="2" fillId="0" borderId="47" xfId="0" applyNumberFormat="1" applyFont="1" applyFill="1" applyBorder="1" applyAlignment="1">
      <alignment horizontal="left" wrapText="1"/>
    </xf>
    <xf numFmtId="49" fontId="2" fillId="0" borderId="6" xfId="0" applyNumberFormat="1" applyFont="1" applyFill="1" applyBorder="1" applyAlignment="1">
      <alignment horizontal="center" wrapText="1"/>
    </xf>
    <xf numFmtId="49" fontId="2" fillId="0" borderId="2"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2" fillId="0" borderId="3" xfId="0" applyNumberFormat="1" applyFont="1" applyFill="1" applyBorder="1" applyAlignment="1">
      <alignment horizontal="center" wrapText="1"/>
    </xf>
    <xf numFmtId="49" fontId="2" fillId="0" borderId="1" xfId="0" applyNumberFormat="1" applyFont="1" applyBorder="1" applyAlignment="1">
      <alignment horizontal="center" wrapText="1"/>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4" borderId="41" xfId="0" applyNumberFormat="1" applyFont="1" applyFill="1" applyBorder="1" applyAlignment="1">
      <alignment horizontal="center" vertical="center" wrapText="1"/>
    </xf>
    <xf numFmtId="49" fontId="2" fillId="4" borderId="13" xfId="0" applyNumberFormat="1" applyFont="1" applyFill="1" applyBorder="1" applyAlignment="1">
      <alignment horizontal="center" vertical="center" wrapText="1"/>
    </xf>
    <xf numFmtId="49" fontId="2" fillId="4" borderId="19" xfId="0" applyNumberFormat="1" applyFont="1" applyFill="1" applyBorder="1" applyAlignment="1">
      <alignment horizontal="center" vertical="center" wrapText="1"/>
    </xf>
    <xf numFmtId="49" fontId="2" fillId="0" borderId="32" xfId="0" applyNumberFormat="1" applyFont="1" applyBorder="1" applyAlignment="1">
      <alignment horizontal="center" wrapText="1"/>
    </xf>
    <xf numFmtId="49" fontId="2" fillId="0" borderId="17" xfId="0" applyNumberFormat="1"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10" xfId="0" applyNumberFormat="1" applyFont="1" applyBorder="1" applyAlignment="1">
      <alignment horizontal="center" wrapText="1"/>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0" fontId="34" fillId="0" borderId="12" xfId="0" applyFont="1" applyFill="1" applyBorder="1" applyAlignment="1">
      <alignment horizontal="center" wrapText="1"/>
    </xf>
    <xf numFmtId="0" fontId="34" fillId="0" borderId="61" xfId="0" applyFont="1" applyFill="1" applyBorder="1" applyAlignment="1">
      <alignment horizont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39" xfId="0" applyNumberFormat="1" applyFont="1" applyFill="1" applyBorder="1" applyAlignment="1">
      <alignment horizontal="center" vertical="center" wrapText="1"/>
    </xf>
    <xf numFmtId="49" fontId="2" fillId="0" borderId="31"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7" xfId="0" applyNumberFormat="1" applyFont="1" applyFill="1" applyBorder="1" applyAlignment="1">
      <alignment horizontal="center" wrapText="1"/>
    </xf>
    <xf numFmtId="49" fontId="2" fillId="0" borderId="13" xfId="0" applyNumberFormat="1" applyFont="1" applyFill="1" applyBorder="1" applyAlignment="1">
      <alignment horizontal="center" wrapText="1"/>
    </xf>
    <xf numFmtId="0" fontId="2" fillId="0" borderId="38" xfId="0" applyFont="1" applyFill="1" applyBorder="1" applyAlignment="1">
      <alignment horizontal="center"/>
    </xf>
    <xf numFmtId="0" fontId="2" fillId="0" borderId="30" xfId="0" applyFont="1" applyFill="1" applyBorder="1" applyAlignment="1">
      <alignment horizontal="center"/>
    </xf>
    <xf numFmtId="0" fontId="2" fillId="0" borderId="32" xfId="0" applyFont="1" applyFill="1" applyBorder="1" applyAlignment="1">
      <alignment horizontal="center"/>
    </xf>
    <xf numFmtId="0" fontId="2" fillId="0" borderId="43" xfId="0" applyFont="1" applyFill="1" applyBorder="1" applyAlignment="1">
      <alignment horizontal="center"/>
    </xf>
    <xf numFmtId="0" fontId="2" fillId="0" borderId="56" xfId="0" applyFont="1" applyFill="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0" fillId="5" borderId="6" xfId="0" applyFill="1" applyBorder="1" applyAlignment="1">
      <alignment horizontal="left" wrapText="1"/>
    </xf>
    <xf numFmtId="0" fontId="0" fillId="5" borderId="2" xfId="0" applyFill="1" applyBorder="1" applyAlignment="1">
      <alignment horizontal="left" wrapText="1"/>
    </xf>
    <xf numFmtId="0" fontId="0" fillId="5" borderId="47" xfId="0" applyFill="1" applyBorder="1" applyAlignment="1">
      <alignment horizontal="left" wrapText="1"/>
    </xf>
    <xf numFmtId="0" fontId="11" fillId="0" borderId="11" xfId="0" applyFont="1" applyFill="1" applyBorder="1" applyAlignment="1">
      <alignment horizontal="center"/>
    </xf>
    <xf numFmtId="0" fontId="11" fillId="0" borderId="47" xfId="0" applyFont="1" applyFill="1" applyBorder="1" applyAlignment="1">
      <alignment horizontal="center"/>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0" fontId="4" fillId="0" borderId="6" xfId="0" applyFont="1" applyBorder="1" applyAlignment="1">
      <alignment horizontal="center"/>
    </xf>
    <xf numFmtId="0" fontId="4" fillId="0" borderId="47" xfId="0" applyFont="1" applyBorder="1" applyAlignment="1">
      <alignment horizontal="center"/>
    </xf>
    <xf numFmtId="0" fontId="4" fillId="0" borderId="43" xfId="0" applyFont="1" applyBorder="1" applyAlignment="1">
      <alignment horizontal="left"/>
    </xf>
    <xf numFmtId="0" fontId="4" fillId="0" borderId="49" xfId="0" applyFont="1" applyBorder="1" applyAlignment="1">
      <alignment horizontal="left"/>
    </xf>
    <xf numFmtId="0" fontId="11" fillId="0" borderId="43" xfId="0" applyFont="1" applyBorder="1" applyAlignment="1">
      <alignment horizontal="left"/>
    </xf>
    <xf numFmtId="0" fontId="11" fillId="0" borderId="49" xfId="0" applyFont="1" applyBorder="1" applyAlignment="1">
      <alignment horizontal="left"/>
    </xf>
    <xf numFmtId="0" fontId="11" fillId="0" borderId="13" xfId="0" applyFont="1" applyFill="1" applyBorder="1" applyAlignment="1">
      <alignment horizontal="left"/>
    </xf>
    <xf numFmtId="49" fontId="11" fillId="4" borderId="36" xfId="0" applyNumberFormat="1" applyFont="1" applyFill="1" applyBorder="1" applyAlignment="1">
      <alignment horizontal="center" vertical="center"/>
    </xf>
    <xf numFmtId="0" fontId="0" fillId="0" borderId="54" xfId="0" applyBorder="1" applyAlignment="1">
      <alignment horizontal="center" vertical="center"/>
    </xf>
    <xf numFmtId="49" fontId="4" fillId="4" borderId="36" xfId="0" applyNumberFormat="1" applyFont="1" applyFill="1" applyBorder="1" applyAlignment="1">
      <alignment horizontal="center" vertical="center"/>
    </xf>
    <xf numFmtId="49" fontId="4" fillId="4" borderId="54" xfId="0" applyNumberFormat="1" applyFont="1" applyFill="1" applyBorder="1" applyAlignment="1">
      <alignment horizontal="center" vertical="center"/>
    </xf>
    <xf numFmtId="0" fontId="20" fillId="0" borderId="54" xfId="0" applyFont="1" applyBorder="1" applyAlignment="1">
      <alignment horizontal="center" vertical="center"/>
    </xf>
    <xf numFmtId="0" fontId="4" fillId="0" borderId="17" xfId="0" applyFont="1" applyBorder="1" applyAlignment="1">
      <alignment horizontal="center"/>
    </xf>
    <xf numFmtId="0" fontId="4" fillId="0" borderId="13"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17" xfId="0" applyFont="1" applyBorder="1" applyAlignment="1">
      <alignment horizontal="left"/>
    </xf>
    <xf numFmtId="0" fontId="11" fillId="0" borderId="13" xfId="0" applyFont="1" applyBorder="1" applyAlignment="1">
      <alignment horizontal="left"/>
    </xf>
    <xf numFmtId="49" fontId="11" fillId="4" borderId="14"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0" fontId="0" fillId="5" borderId="18" xfId="0" applyFill="1" applyBorder="1" applyAlignment="1">
      <alignment horizontal="left"/>
    </xf>
    <xf numFmtId="0" fontId="0" fillId="5" borderId="19" xfId="0" applyFill="1" applyBorder="1" applyAlignment="1">
      <alignment horizontal="left"/>
    </xf>
    <xf numFmtId="0" fontId="0" fillId="5" borderId="44" xfId="0" applyFill="1" applyBorder="1" applyAlignment="1">
      <alignment horizontal="left"/>
    </xf>
    <xf numFmtId="0" fontId="0" fillId="0" borderId="6" xfId="0" applyFill="1" applyBorder="1" applyAlignment="1">
      <alignment horizontal="left" wrapText="1"/>
    </xf>
    <xf numFmtId="0" fontId="0" fillId="0" borderId="2" xfId="0" applyFill="1" applyBorder="1" applyAlignment="1">
      <alignment horizontal="left" wrapText="1"/>
    </xf>
    <xf numFmtId="0" fontId="0" fillId="0" borderId="47" xfId="0" applyFill="1" applyBorder="1" applyAlignment="1">
      <alignment horizontal="left" wrapText="1"/>
    </xf>
    <xf numFmtId="0" fontId="33" fillId="0" borderId="17" xfId="0" applyFont="1" applyBorder="1" applyAlignment="1">
      <alignment horizontal="center"/>
    </xf>
    <xf numFmtId="0" fontId="33" fillId="0" borderId="13" xfId="0" applyFont="1" applyBorder="1" applyAlignment="1">
      <alignment horizontal="center"/>
    </xf>
    <xf numFmtId="0" fontId="33" fillId="0" borderId="11" xfId="0" applyFont="1" applyBorder="1" applyAlignment="1">
      <alignment horizontal="center"/>
    </xf>
    <xf numFmtId="0" fontId="12" fillId="0" borderId="9" xfId="0" applyFont="1" applyFill="1" applyBorder="1" applyAlignment="1">
      <alignment horizontal="center"/>
    </xf>
    <xf numFmtId="0" fontId="12" fillId="0" borderId="50" xfId="0" applyFont="1" applyFill="1" applyBorder="1" applyAlignment="1">
      <alignment horizontal="center"/>
    </xf>
    <xf numFmtId="49" fontId="11" fillId="4" borderId="54" xfId="0" applyNumberFormat="1" applyFont="1" applyFill="1" applyBorder="1" applyAlignment="1">
      <alignment horizontal="center" vertical="center"/>
    </xf>
    <xf numFmtId="0" fontId="0" fillId="0" borderId="38" xfId="0" applyBorder="1" applyAlignment="1">
      <alignment horizontal="left"/>
    </xf>
    <xf numFmtId="0" fontId="0" fillId="0" borderId="30" xfId="0" applyBorder="1" applyAlignment="1">
      <alignment horizontal="left"/>
    </xf>
    <xf numFmtId="49" fontId="4" fillId="0" borderId="19" xfId="0" applyNumberFormat="1" applyFont="1" applyFill="1" applyBorder="1" applyAlignment="1">
      <alignment horizontal="center" vertical="center" wrapText="1"/>
    </xf>
    <xf numFmtId="0" fontId="22" fillId="0" borderId="41" xfId="0" applyFont="1" applyFill="1" applyBorder="1" applyAlignment="1">
      <alignment horizontal="center" vertical="center" wrapText="1"/>
    </xf>
    <xf numFmtId="49" fontId="19" fillId="0" borderId="17" xfId="0" applyNumberFormat="1" applyFont="1" applyFill="1" applyBorder="1" applyAlignment="1">
      <alignment horizontal="left" wrapText="1"/>
    </xf>
    <xf numFmtId="49" fontId="19" fillId="0" borderId="13" xfId="0" applyNumberFormat="1" applyFont="1" applyFill="1" applyBorder="1" applyAlignment="1">
      <alignment horizontal="left" wrapText="1"/>
    </xf>
    <xf numFmtId="49" fontId="19" fillId="0" borderId="17" xfId="0" applyNumberFormat="1" applyFont="1" applyFill="1" applyBorder="1" applyAlignment="1">
      <alignment horizontal="left" vertical="center" wrapText="1"/>
    </xf>
    <xf numFmtId="49" fontId="19"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49" fontId="4" fillId="0" borderId="53" xfId="0" applyNumberFormat="1" applyFont="1" applyFill="1" applyBorder="1" applyAlignment="1">
      <alignment horizontal="center" vertical="center" wrapText="1"/>
    </xf>
    <xf numFmtId="0" fontId="22" fillId="0" borderId="46"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4" fillId="0" borderId="38" xfId="0" applyFont="1" applyBorder="1" applyAlignment="1">
      <alignment horizontal="center"/>
    </xf>
    <xf numFmtId="0" fontId="4" fillId="0" borderId="30" xfId="0" applyFont="1" applyBorder="1" applyAlignment="1">
      <alignment horizontal="center"/>
    </xf>
    <xf numFmtId="0" fontId="11" fillId="0" borderId="6" xfId="0" applyFont="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49" fontId="11" fillId="0" borderId="32" xfId="0" applyNumberFormat="1" applyFont="1" applyFill="1" applyBorder="1" applyAlignment="1">
      <alignment wrapText="1"/>
    </xf>
    <xf numFmtId="0" fontId="0" fillId="0" borderId="49" xfId="0" applyFont="1" applyFill="1" applyBorder="1" applyAlignment="1">
      <alignment wrapText="1"/>
    </xf>
    <xf numFmtId="3" fontId="11" fillId="0" borderId="11" xfId="0" applyNumberFormat="1" applyFont="1" applyBorder="1" applyAlignment="1">
      <alignment horizontal="right" vertical="center" wrapText="1"/>
    </xf>
    <xf numFmtId="3" fontId="11" fillId="0" borderId="47" xfId="0" applyNumberFormat="1" applyFont="1" applyBorder="1" applyAlignment="1">
      <alignment horizontal="right" vertical="center" wrapText="1"/>
    </xf>
    <xf numFmtId="3" fontId="11" fillId="0" borderId="11" xfId="0" applyNumberFormat="1" applyFont="1" applyBorder="1" applyAlignment="1">
      <alignment wrapText="1"/>
    </xf>
    <xf numFmtId="3" fontId="0" fillId="0" borderId="47" xfId="0" applyNumberFormat="1" applyBorder="1" applyAlignment="1">
      <alignment wrapText="1"/>
    </xf>
    <xf numFmtId="3" fontId="11" fillId="0" borderId="33" xfId="0" applyNumberFormat="1" applyFont="1" applyBorder="1" applyAlignment="1">
      <alignment wrapText="1"/>
    </xf>
    <xf numFmtId="3" fontId="0" fillId="0" borderId="48" xfId="0" applyNumberFormat="1" applyBorder="1" applyAlignment="1">
      <alignment wrapText="1"/>
    </xf>
    <xf numFmtId="0" fontId="0" fillId="0" borderId="52" xfId="0" applyFont="1" applyFill="1" applyBorder="1" applyAlignment="1">
      <alignment wrapText="1"/>
    </xf>
    <xf numFmtId="3" fontId="0" fillId="0" borderId="71" xfId="0" applyNumberFormat="1" applyBorder="1" applyAlignment="1">
      <alignmen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2" fillId="0" borderId="72"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2"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9" xfId="0"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31"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Fill="1" applyBorder="1" applyAlignment="1">
      <alignment horizontal="left"/>
    </xf>
    <xf numFmtId="49" fontId="0" fillId="0" borderId="2" xfId="0" applyNumberFormat="1" applyFill="1" applyBorder="1" applyAlignment="1">
      <alignment horizontal="left"/>
    </xf>
    <xf numFmtId="49" fontId="0" fillId="0" borderId="11" xfId="0" applyNumberFormat="1" applyFill="1" applyBorder="1" applyAlignment="1">
      <alignment horizontal="left"/>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49" fontId="0" fillId="0" borderId="11" xfId="0" applyNumberFormat="1" applyBorder="1" applyAlignment="1">
      <alignment horizontal="center"/>
    </xf>
    <xf numFmtId="0" fontId="0" fillId="0" borderId="10" xfId="0" applyBorder="1" applyAlignment="1">
      <alignment horizontal="center"/>
    </xf>
    <xf numFmtId="49" fontId="2" fillId="0" borderId="43" xfId="0" applyNumberFormat="1" applyFont="1" applyFill="1" applyBorder="1" applyAlignment="1">
      <alignment horizontal="center" wrapText="1"/>
    </xf>
    <xf numFmtId="49" fontId="2" fillId="0" borderId="56" xfId="0" applyNumberFormat="1" applyFont="1" applyFill="1" applyBorder="1" applyAlignment="1">
      <alignment horizontal="center" wrapText="1"/>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0" fillId="0" borderId="17" xfId="0" applyNumberForma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32" xfId="0" applyNumberFormat="1" applyFont="1" applyFill="1" applyBorder="1" applyAlignment="1">
      <alignment horizontal="center" vertical="center" wrapText="1"/>
    </xf>
    <xf numFmtId="49" fontId="2" fillId="0" borderId="49" xfId="0" applyNumberFormat="1" applyFont="1" applyFill="1" applyBorder="1" applyAlignment="1">
      <alignment horizontal="center" vertical="center" wrapText="1"/>
    </xf>
    <xf numFmtId="0" fontId="0" fillId="0" borderId="6" xfId="0"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0" fillId="0" borderId="6" xfId="0" applyFill="1" applyBorder="1" applyAlignment="1">
      <alignment horizontal="center"/>
    </xf>
    <xf numFmtId="0" fontId="0" fillId="0" borderId="2" xfId="0" applyFill="1" applyBorder="1" applyAlignment="1">
      <alignment horizontal="center"/>
    </xf>
    <xf numFmtId="0" fontId="0" fillId="0" borderId="7" xfId="0" applyFill="1" applyBorder="1" applyAlignment="1">
      <alignment horizontal="center"/>
    </xf>
    <xf numFmtId="0" fontId="0" fillId="0" borderId="3" xfId="0" applyFill="1" applyBorder="1" applyAlignment="1">
      <alignment horizontal="center"/>
    </xf>
    <xf numFmtId="49" fontId="2" fillId="0" borderId="44"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0" fontId="0" fillId="0" borderId="43" xfId="0" applyFill="1" applyBorder="1" applyAlignment="1">
      <alignment horizontal="center"/>
    </xf>
    <xf numFmtId="0" fontId="0" fillId="0" borderId="56" xfId="0" applyFill="1" applyBorder="1" applyAlignment="1">
      <alignment horizontal="center"/>
    </xf>
    <xf numFmtId="49" fontId="2" fillId="0" borderId="33" xfId="0" applyNumberFormat="1" applyFont="1" applyFill="1" applyBorder="1" applyAlignment="1">
      <alignment horizontal="center" vertical="center" wrapText="1"/>
    </xf>
    <xf numFmtId="49" fontId="2" fillId="0" borderId="48"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2" fillId="0" borderId="47" xfId="0" applyNumberFormat="1" applyFont="1" applyFill="1" applyBorder="1" applyAlignment="1">
      <alignment horizontal="center" vertical="center" wrapText="1"/>
    </xf>
    <xf numFmtId="49" fontId="2" fillId="0" borderId="29" xfId="0" applyNumberFormat="1" applyFont="1" applyFill="1" applyBorder="1" applyAlignment="1">
      <alignment horizontal="center" vertical="center" wrapText="1"/>
    </xf>
    <xf numFmtId="49" fontId="2" fillId="0" borderId="61" xfId="0" applyNumberFormat="1" applyFont="1" applyFill="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55"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65" xfId="0" applyFont="1" applyFill="1" applyBorder="1" applyAlignment="1">
      <alignment horizontal="center" vertic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6"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xf>
    <xf numFmtId="0" fontId="2" fillId="0" borderId="56" xfId="0" applyFont="1" applyBorder="1" applyAlignment="1">
      <alignment horizontal="center"/>
    </xf>
    <xf numFmtId="0" fontId="2" fillId="0" borderId="19" xfId="0" applyFont="1" applyBorder="1" applyAlignment="1">
      <alignment horizontal="center" vertical="center"/>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49" fontId="2" fillId="0" borderId="47" xfId="0" applyNumberFormat="1" applyFont="1" applyBorder="1" applyAlignment="1">
      <alignment horizontal="center" vertical="center" wrapText="1"/>
    </xf>
    <xf numFmtId="0" fontId="2" fillId="0" borderId="28" xfId="0" applyFont="1" applyBorder="1" applyAlignment="1">
      <alignment horizontal="center"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32" xfId="0" applyFont="1" applyBorder="1" applyAlignment="1">
      <alignment horizontal="left"/>
    </xf>
    <xf numFmtId="0" fontId="2" fillId="0" borderId="56" xfId="0" applyFont="1" applyBorder="1" applyAlignment="1">
      <alignment horizontal="left"/>
    </xf>
    <xf numFmtId="0" fontId="2" fillId="0" borderId="49"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71" xfId="0" applyFont="1" applyFill="1" applyBorder="1" applyAlignment="1">
      <alignment horizontal="center" vertical="center"/>
    </xf>
    <xf numFmtId="0" fontId="4" fillId="4" borderId="45" xfId="0" applyFont="1" applyFill="1" applyBorder="1" applyAlignment="1">
      <alignment horizontal="center" vertical="center"/>
    </xf>
    <xf numFmtId="0" fontId="0" fillId="0" borderId="23" xfId="0" applyBorder="1" applyAlignment="1">
      <alignment horizontal="center" wrapText="1"/>
    </xf>
    <xf numFmtId="0" fontId="0" fillId="0" borderId="62" xfId="0" applyBorder="1" applyAlignment="1">
      <alignment horizontal="center" wrapText="1"/>
    </xf>
    <xf numFmtId="0" fontId="0" fillId="0" borderId="10" xfId="0" applyBorder="1" applyAlignment="1">
      <alignment horizontal="center" wrapText="1"/>
    </xf>
    <xf numFmtId="0" fontId="0" fillId="0" borderId="50" xfId="0" applyBorder="1" applyAlignment="1">
      <alignment horizont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4" borderId="16" xfId="0" applyFont="1" applyFill="1" applyBorder="1" applyAlignment="1">
      <alignment horizontal="center"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2" fillId="0" borderId="6" xfId="0" applyFont="1" applyFill="1" applyBorder="1" applyAlignment="1">
      <alignment horizontal="left" vertical="center"/>
    </xf>
    <xf numFmtId="0" fontId="0" fillId="0" borderId="2" xfId="0" applyFill="1" applyBorder="1" applyAlignment="1">
      <alignment horizontal="left" vertical="center"/>
    </xf>
    <xf numFmtId="0" fontId="0" fillId="0" borderId="47" xfId="0" applyFill="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8" xfId="0" applyFont="1" applyBorder="1" applyAlignment="1">
      <alignment horizontal="center" vertical="center"/>
    </xf>
    <xf numFmtId="0" fontId="2" fillId="0" borderId="38"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0" fillId="0" borderId="46"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53"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0" fillId="0" borderId="9" xfId="0"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1" fillId="4" borderId="73"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45" xfId="0" applyFont="1" applyFill="1" applyBorder="1" applyAlignment="1">
      <alignment horizontal="center" vertical="center"/>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4" borderId="36" xfId="0" applyFont="1" applyFill="1" applyBorder="1" applyAlignment="1">
      <alignment horizontal="center"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71" xfId="0" applyFont="1" applyFill="1" applyBorder="1" applyAlignment="1">
      <alignment horizontal="center" vertic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1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46" xfId="0" applyFont="1" applyBorder="1" applyAlignment="1">
      <alignment horizontal="center" vertical="center"/>
    </xf>
    <xf numFmtId="0" fontId="11" fillId="0" borderId="1" xfId="0" applyFont="1" applyBorder="1" applyAlignment="1">
      <alignment horizontal="center" vertical="center"/>
    </xf>
    <xf numFmtId="0" fontId="11" fillId="0" borderId="64" xfId="0" applyFont="1" applyBorder="1" applyAlignment="1">
      <alignment horizontal="center" vertical="center"/>
    </xf>
    <xf numFmtId="0" fontId="11" fillId="4" borderId="42"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53" xfId="0" applyFont="1" applyBorder="1" applyAlignment="1">
      <alignment horizontal="center" vertical="center"/>
    </xf>
    <xf numFmtId="0" fontId="11" fillId="0" borderId="63" xfId="0" applyFont="1" applyBorder="1" applyAlignment="1">
      <alignment horizontal="center" vertical="center"/>
    </xf>
    <xf numFmtId="0" fontId="11" fillId="0" borderId="44" xfId="0" applyFont="1" applyBorder="1" applyAlignment="1">
      <alignment horizontal="center" vertical="center"/>
    </xf>
    <xf numFmtId="0" fontId="11" fillId="0" borderId="50" xfId="0" applyFont="1" applyBorder="1" applyAlignment="1">
      <alignment horizontal="center" vertical="center"/>
    </xf>
    <xf numFmtId="0" fontId="11" fillId="0" borderId="40" xfId="0" applyFont="1" applyBorder="1" applyAlignment="1">
      <alignment horizontal="center" vertical="center" wrapText="1"/>
    </xf>
    <xf numFmtId="0" fontId="11" fillId="4" borderId="35" xfId="0" applyFont="1" applyFill="1" applyBorder="1" applyAlignment="1">
      <alignment horizontal="center" vertical="center"/>
    </xf>
    <xf numFmtId="0" fontId="11" fillId="0" borderId="11"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1" fillId="0" borderId="2" xfId="0" applyFont="1" applyBorder="1" applyAlignment="1">
      <alignment horizontal="center"/>
    </xf>
    <xf numFmtId="0" fontId="11" fillId="4" borderId="13" xfId="0" applyFont="1" applyFill="1" applyBorder="1" applyAlignment="1">
      <alignment horizontal="center" vertic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6">
    <cellStyle name="Hypertextový odkaz" xfId="1" builtinId="8"/>
    <cellStyle name="JED_svetly_s" xfId="5"/>
    <cellStyle name="Normální" xfId="0" builtinId="0"/>
    <cellStyle name="Procenta" xfId="2" builtinId="5"/>
    <cellStyle name="TIS_svetly_s" xfId="4"/>
    <cellStyle name="TIS_tmavy_s" xfId="3"/>
  </cellStyles>
  <dxfs count="0"/>
  <tableStyles count="0" defaultTableStyle="TableStyleMedium2" defaultPivotStyle="PivotStyleLight16"/>
  <colors>
    <mruColors>
      <color rgb="FFFFFF00"/>
      <color rgb="FF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21791</xdr:rowOff>
    </xdr:from>
    <xdr:to>
      <xdr:col>3</xdr:col>
      <xdr:colOff>10583</xdr:colOff>
      <xdr:row>43</xdr:row>
      <xdr:rowOff>624</xdr:rowOff>
    </xdr:to>
    <xdr:sp macro="" textlink="">
      <xdr:nvSpPr>
        <xdr:cNvPr id="2" name="TextovéPole 1"/>
        <xdr:cNvSpPr txBox="1"/>
      </xdr:nvSpPr>
      <xdr:spPr>
        <a:xfrm>
          <a:off x="0" y="6543615"/>
          <a:ext cx="8146054" cy="112183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2718954</xdr:colOff>
      <xdr:row>27</xdr:row>
      <xdr:rowOff>1</xdr:rowOff>
    </xdr:from>
    <xdr:to>
      <xdr:col>5</xdr:col>
      <xdr:colOff>545523</xdr:colOff>
      <xdr:row>30</xdr:row>
      <xdr:rowOff>69274</xdr:rowOff>
    </xdr:to>
    <xdr:sp macro="" textlink="">
      <xdr:nvSpPr>
        <xdr:cNvPr id="2" name="Šipka doprava se zářezem 1"/>
        <xdr:cNvSpPr/>
      </xdr:nvSpPr>
      <xdr:spPr>
        <a:xfrm>
          <a:off x="5732318" y="5749637"/>
          <a:ext cx="4286250" cy="640773"/>
        </a:xfrm>
        <a:prstGeom prst="notchedRigh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cs-CZ" sz="1100"/>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 Id="rId6" Type="http://schemas.openxmlformats.org/officeDocument/2006/relationships/printerSettings" Target="../printerSettings/printerSettings6.bin"/><Relationship Id="rId5" Type="http://schemas.openxmlformats.org/officeDocument/2006/relationships/hyperlink" Target="http://eur-lex.europa.eu/LexUriServ/LexUriServ.do?uri=OJ:L:2013:355:0060:0088:CS:PDF" TargetMode="External"/><Relationship Id="rId4" Type="http://schemas.openxmlformats.org/officeDocument/2006/relationships/hyperlink" Target="http://eur-lex.europa.eu/LexUriServ/LexUriServ.do?uri=OJ:L:2013:355:0060:0088:EN:PDF"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eba.europa.eu/documents/10180/359957/EBA-ITS-2013-01-draft_ITS_on_disclosure_for_own_funds.pdf/b1983e61-93ed-41bd-9fdc-7366a9e776d4" TargetMode="External"/><Relationship Id="rId1" Type="http://schemas.openxmlformats.org/officeDocument/2006/relationships/hyperlink" Target="http://eur-lex.europa.eu/LexUriServ/LexUriServ.do?uri=OJ:L:2013:355:0060:0088:CS: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0.bin"/><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sqref="A1:C1"/>
    </sheetView>
  </sheetViews>
  <sheetFormatPr defaultRowHeight="15"/>
  <cols>
    <col min="1" max="1" width="10.7109375" customWidth="1"/>
    <col min="2" max="2" width="90.5703125" customWidth="1"/>
    <col min="3" max="3" width="20.7109375" customWidth="1"/>
    <col min="4" max="4" width="15.7109375" customWidth="1"/>
    <col min="5" max="5" width="26.5703125" style="584" customWidth="1"/>
    <col min="6" max="6" width="15.7109375" customWidth="1"/>
  </cols>
  <sheetData>
    <row r="1" spans="1:7" ht="15.75" thickBot="1">
      <c r="A1" s="774" t="s">
        <v>1020</v>
      </c>
      <c r="B1" s="775"/>
      <c r="C1" s="776"/>
      <c r="D1" s="415"/>
      <c r="E1" s="582"/>
      <c r="F1" s="206"/>
      <c r="G1" s="128"/>
    </row>
    <row r="2" spans="1:7" ht="15.75" thickBot="1">
      <c r="A2" s="271" t="s">
        <v>898</v>
      </c>
      <c r="B2" s="272"/>
      <c r="C2" s="585">
        <v>42228</v>
      </c>
      <c r="D2" s="771" t="s">
        <v>1059</v>
      </c>
      <c r="E2" s="582"/>
      <c r="F2" s="206"/>
      <c r="G2" s="128"/>
    </row>
    <row r="3" spans="1:7" ht="15.75" thickBot="1">
      <c r="A3" s="307" t="s">
        <v>899</v>
      </c>
      <c r="B3" s="273"/>
      <c r="C3" s="585">
        <v>42185</v>
      </c>
      <c r="D3" s="772"/>
      <c r="E3" s="582"/>
      <c r="F3" s="206"/>
      <c r="G3" s="128"/>
    </row>
    <row r="4" spans="1:7" ht="15.75" thickBot="1">
      <c r="A4" s="778"/>
      <c r="B4" s="779"/>
      <c r="C4" s="404" t="s">
        <v>900</v>
      </c>
      <c r="D4" s="773"/>
      <c r="E4" s="582"/>
      <c r="F4" s="206"/>
      <c r="G4" s="128"/>
    </row>
    <row r="5" spans="1:7">
      <c r="A5" s="229" t="s">
        <v>776</v>
      </c>
      <c r="B5" s="416" t="s">
        <v>257</v>
      </c>
      <c r="C5" s="405" t="s">
        <v>101</v>
      </c>
      <c r="D5" s="763" t="s">
        <v>1177</v>
      </c>
      <c r="E5" s="152"/>
      <c r="F5" s="151"/>
      <c r="G5" s="128"/>
    </row>
    <row r="6" spans="1:7">
      <c r="A6" s="230" t="s">
        <v>777</v>
      </c>
      <c r="B6" s="417" t="s">
        <v>258</v>
      </c>
      <c r="C6" s="406" t="s">
        <v>101</v>
      </c>
      <c r="D6" s="763" t="s">
        <v>1177</v>
      </c>
      <c r="E6" s="152"/>
      <c r="F6" s="151"/>
      <c r="G6" s="128"/>
    </row>
    <row r="7" spans="1:7">
      <c r="A7" s="230" t="s">
        <v>778</v>
      </c>
      <c r="B7" s="417" t="s">
        <v>24</v>
      </c>
      <c r="C7" s="406" t="s">
        <v>101</v>
      </c>
      <c r="D7" s="763" t="s">
        <v>1177</v>
      </c>
      <c r="E7" s="152"/>
      <c r="F7" s="151"/>
      <c r="G7" s="128"/>
    </row>
    <row r="8" spans="1:7">
      <c r="A8" s="280" t="s">
        <v>779</v>
      </c>
      <c r="B8" s="418" t="s">
        <v>940</v>
      </c>
      <c r="C8" s="407" t="s">
        <v>101</v>
      </c>
      <c r="D8" s="763" t="s">
        <v>1177</v>
      </c>
      <c r="E8" s="152"/>
      <c r="F8" s="151"/>
      <c r="G8" s="128"/>
    </row>
    <row r="9" spans="1:7">
      <c r="A9" s="280" t="s">
        <v>780</v>
      </c>
      <c r="B9" s="418" t="s">
        <v>941</v>
      </c>
      <c r="C9" s="407" t="s">
        <v>101</v>
      </c>
      <c r="D9" s="763" t="s">
        <v>1177</v>
      </c>
      <c r="E9" s="152"/>
      <c r="F9" s="151"/>
      <c r="G9" s="128"/>
    </row>
    <row r="10" spans="1:7">
      <c r="A10" s="280" t="s">
        <v>781</v>
      </c>
      <c r="B10" s="418" t="s">
        <v>1052</v>
      </c>
      <c r="C10" s="407" t="s">
        <v>1068</v>
      </c>
      <c r="D10" s="763" t="s">
        <v>1256</v>
      </c>
      <c r="E10" s="152"/>
      <c r="F10" s="151"/>
      <c r="G10" s="128"/>
    </row>
    <row r="11" spans="1:7">
      <c r="A11" s="280" t="s">
        <v>782</v>
      </c>
      <c r="B11" s="418" t="s">
        <v>1057</v>
      </c>
      <c r="C11" s="407" t="s">
        <v>1068</v>
      </c>
      <c r="D11" s="763" t="s">
        <v>1177</v>
      </c>
      <c r="E11" s="152"/>
      <c r="F11" s="151"/>
      <c r="G11" s="128"/>
    </row>
    <row r="12" spans="1:7">
      <c r="A12" s="280" t="s">
        <v>1054</v>
      </c>
      <c r="B12" s="418" t="s">
        <v>1056</v>
      </c>
      <c r="C12" s="407" t="s">
        <v>101</v>
      </c>
      <c r="D12" s="763" t="s">
        <v>1177</v>
      </c>
      <c r="E12" s="152"/>
      <c r="F12" s="151"/>
      <c r="G12" s="151"/>
    </row>
    <row r="13" spans="1:7">
      <c r="A13" s="280" t="s">
        <v>783</v>
      </c>
      <c r="B13" s="418" t="s">
        <v>942</v>
      </c>
      <c r="C13" s="407" t="s">
        <v>101</v>
      </c>
      <c r="D13" s="763" t="s">
        <v>1177</v>
      </c>
      <c r="E13" s="152"/>
      <c r="F13" s="151"/>
      <c r="G13" s="128"/>
    </row>
    <row r="14" spans="1:7">
      <c r="A14" s="280" t="s">
        <v>1077</v>
      </c>
      <c r="B14" s="581" t="s">
        <v>942</v>
      </c>
      <c r="C14" s="407" t="s">
        <v>1068</v>
      </c>
      <c r="D14" s="763" t="s">
        <v>1256</v>
      </c>
      <c r="E14" s="152"/>
      <c r="F14" s="151"/>
      <c r="G14" s="332"/>
    </row>
    <row r="15" spans="1:7">
      <c r="A15" s="231" t="s">
        <v>784</v>
      </c>
      <c r="B15" s="417" t="s">
        <v>26</v>
      </c>
      <c r="C15" s="408" t="s">
        <v>101</v>
      </c>
      <c r="D15" s="763" t="s">
        <v>1177</v>
      </c>
      <c r="E15" s="152"/>
      <c r="F15" s="151"/>
      <c r="G15" s="332"/>
    </row>
    <row r="16" spans="1:7">
      <c r="A16" s="280" t="s">
        <v>785</v>
      </c>
      <c r="B16" s="418" t="s">
        <v>943</v>
      </c>
      <c r="C16" s="407" t="s">
        <v>101</v>
      </c>
      <c r="D16" s="763" t="s">
        <v>1177</v>
      </c>
      <c r="E16" s="186"/>
      <c r="F16" s="151"/>
      <c r="G16" s="128"/>
    </row>
    <row r="17" spans="1:7">
      <c r="A17" s="280" t="s">
        <v>786</v>
      </c>
      <c r="B17" s="418" t="s">
        <v>944</v>
      </c>
      <c r="C17" s="409" t="s">
        <v>101</v>
      </c>
      <c r="D17" s="763" t="s">
        <v>1177</v>
      </c>
      <c r="E17" s="186"/>
      <c r="F17" s="151"/>
      <c r="G17" s="128"/>
    </row>
    <row r="18" spans="1:7">
      <c r="A18" s="280" t="s">
        <v>787</v>
      </c>
      <c r="B18" s="418" t="s">
        <v>945</v>
      </c>
      <c r="C18" s="409" t="s">
        <v>101</v>
      </c>
      <c r="D18" s="763" t="s">
        <v>1177</v>
      </c>
      <c r="E18" s="186"/>
      <c r="F18" s="151"/>
      <c r="G18" s="128"/>
    </row>
    <row r="19" spans="1:7">
      <c r="A19" s="231" t="s">
        <v>788</v>
      </c>
      <c r="B19" s="417" t="s">
        <v>28</v>
      </c>
      <c r="C19" s="410" t="s">
        <v>101</v>
      </c>
      <c r="D19" s="763" t="s">
        <v>1177</v>
      </c>
      <c r="E19" s="186"/>
      <c r="F19" s="151"/>
      <c r="G19" s="128"/>
    </row>
    <row r="20" spans="1:7">
      <c r="A20" s="231" t="s">
        <v>789</v>
      </c>
      <c r="B20" s="417" t="s">
        <v>29</v>
      </c>
      <c r="C20" s="410" t="s">
        <v>101</v>
      </c>
      <c r="D20" s="763" t="s">
        <v>1177</v>
      </c>
      <c r="E20" s="152"/>
      <c r="F20" s="151"/>
      <c r="G20" s="128"/>
    </row>
    <row r="21" spans="1:7">
      <c r="A21" s="230" t="s">
        <v>790</v>
      </c>
      <c r="B21" s="417" t="s">
        <v>30</v>
      </c>
      <c r="C21" s="411" t="s">
        <v>101</v>
      </c>
      <c r="D21" s="763" t="s">
        <v>1177</v>
      </c>
      <c r="E21" s="152"/>
      <c r="F21" s="151"/>
      <c r="G21" s="128"/>
    </row>
    <row r="22" spans="1:7">
      <c r="A22" s="230" t="s">
        <v>791</v>
      </c>
      <c r="B22" s="417" t="s">
        <v>31</v>
      </c>
      <c r="C22" s="411" t="s">
        <v>101</v>
      </c>
      <c r="D22" s="763" t="s">
        <v>1177</v>
      </c>
      <c r="E22" s="152"/>
      <c r="F22" s="151"/>
      <c r="G22" s="128"/>
    </row>
    <row r="23" spans="1:7">
      <c r="A23" s="230" t="s">
        <v>792</v>
      </c>
      <c r="B23" s="417" t="s">
        <v>32</v>
      </c>
      <c r="C23" s="411" t="s">
        <v>101</v>
      </c>
      <c r="D23" s="763" t="s">
        <v>1177</v>
      </c>
      <c r="E23" s="152"/>
      <c r="F23" s="151"/>
      <c r="G23" s="128"/>
    </row>
    <row r="24" spans="1:7">
      <c r="A24" s="230" t="s">
        <v>793</v>
      </c>
      <c r="B24" s="417" t="s">
        <v>33</v>
      </c>
      <c r="C24" s="411" t="s">
        <v>101</v>
      </c>
      <c r="D24" s="763" t="s">
        <v>1177</v>
      </c>
      <c r="E24" s="152"/>
      <c r="F24" s="151"/>
      <c r="G24" s="128"/>
    </row>
    <row r="25" spans="1:7">
      <c r="A25" s="230" t="s">
        <v>794</v>
      </c>
      <c r="B25" s="417" t="s">
        <v>261</v>
      </c>
      <c r="C25" s="411" t="s">
        <v>101</v>
      </c>
      <c r="D25" s="763" t="s">
        <v>1177</v>
      </c>
      <c r="E25" s="152"/>
      <c r="F25" s="151"/>
      <c r="G25" s="128"/>
    </row>
    <row r="26" spans="1:7">
      <c r="A26" s="230" t="s">
        <v>795</v>
      </c>
      <c r="B26" s="417" t="s">
        <v>262</v>
      </c>
      <c r="C26" s="411" t="s">
        <v>101</v>
      </c>
      <c r="D26" s="763" t="s">
        <v>1177</v>
      </c>
      <c r="E26" s="152"/>
      <c r="F26" s="151"/>
      <c r="G26" s="128"/>
    </row>
    <row r="27" spans="1:7">
      <c r="A27" s="230" t="s">
        <v>796</v>
      </c>
      <c r="B27" s="417" t="s">
        <v>264</v>
      </c>
      <c r="C27" s="411" t="s">
        <v>101</v>
      </c>
      <c r="D27" s="763" t="s">
        <v>1177</v>
      </c>
      <c r="E27" s="152"/>
      <c r="F27" s="151"/>
      <c r="G27" s="128"/>
    </row>
    <row r="28" spans="1:7">
      <c r="A28" s="230" t="s">
        <v>797</v>
      </c>
      <c r="B28" s="417" t="s">
        <v>263</v>
      </c>
      <c r="C28" s="411" t="s">
        <v>101</v>
      </c>
      <c r="D28" s="763" t="s">
        <v>1177</v>
      </c>
      <c r="E28" s="152"/>
      <c r="F28" s="151"/>
      <c r="G28" s="128"/>
    </row>
    <row r="29" spans="1:7">
      <c r="A29" s="280" t="s">
        <v>798</v>
      </c>
      <c r="B29" s="418" t="s">
        <v>1031</v>
      </c>
      <c r="C29" s="412" t="s">
        <v>101</v>
      </c>
      <c r="D29" s="763" t="s">
        <v>1177</v>
      </c>
      <c r="E29" s="152"/>
      <c r="F29" s="151"/>
      <c r="G29" s="128"/>
    </row>
    <row r="30" spans="1:7">
      <c r="A30" s="280" t="s">
        <v>799</v>
      </c>
      <c r="B30" s="418" t="s">
        <v>946</v>
      </c>
      <c r="C30" s="412" t="s">
        <v>101</v>
      </c>
      <c r="D30" s="763" t="s">
        <v>1177</v>
      </c>
      <c r="E30" s="152"/>
      <c r="F30" s="151"/>
      <c r="G30" s="128"/>
    </row>
    <row r="31" spans="1:7">
      <c r="A31" s="280" t="s">
        <v>889</v>
      </c>
      <c r="B31" s="418" t="s">
        <v>947</v>
      </c>
      <c r="C31" s="412" t="s">
        <v>101</v>
      </c>
      <c r="D31" s="763" t="s">
        <v>1177</v>
      </c>
      <c r="E31" s="152"/>
      <c r="F31" s="151"/>
      <c r="G31" s="128"/>
    </row>
    <row r="32" spans="1:7">
      <c r="A32" s="280" t="s">
        <v>800</v>
      </c>
      <c r="B32" s="418" t="s">
        <v>934</v>
      </c>
      <c r="C32" s="409" t="s">
        <v>101</v>
      </c>
      <c r="D32" s="763" t="s">
        <v>1177</v>
      </c>
      <c r="E32" s="186"/>
      <c r="F32" s="151"/>
      <c r="G32" s="128"/>
    </row>
    <row r="33" spans="1:7">
      <c r="A33" s="231" t="s">
        <v>830</v>
      </c>
      <c r="B33" s="417" t="s">
        <v>847</v>
      </c>
      <c r="C33" s="411" t="s">
        <v>101</v>
      </c>
      <c r="D33" s="763" t="s">
        <v>1177</v>
      </c>
      <c r="E33" s="152"/>
      <c r="F33" s="151"/>
      <c r="G33" s="128"/>
    </row>
    <row r="34" spans="1:7">
      <c r="A34" s="280" t="s">
        <v>831</v>
      </c>
      <c r="B34" s="418" t="s">
        <v>939</v>
      </c>
      <c r="C34" s="412" t="s">
        <v>101</v>
      </c>
      <c r="D34" s="763" t="s">
        <v>1177</v>
      </c>
      <c r="E34" s="152"/>
      <c r="F34" s="151"/>
      <c r="G34" s="128"/>
    </row>
    <row r="35" spans="1:7">
      <c r="A35" s="231" t="s">
        <v>832</v>
      </c>
      <c r="B35" s="417" t="s">
        <v>845</v>
      </c>
      <c r="C35" s="413" t="s">
        <v>101</v>
      </c>
      <c r="D35" s="763" t="s">
        <v>1177</v>
      </c>
      <c r="E35" s="152"/>
      <c r="F35" s="186"/>
      <c r="G35" s="128"/>
    </row>
    <row r="36" spans="1:7" ht="15.75" thickBot="1">
      <c r="A36" s="232" t="s">
        <v>833</v>
      </c>
      <c r="B36" s="419" t="s">
        <v>844</v>
      </c>
      <c r="C36" s="414" t="s">
        <v>101</v>
      </c>
      <c r="D36" s="764" t="s">
        <v>1177</v>
      </c>
      <c r="E36" s="152"/>
      <c r="F36" s="151"/>
      <c r="G36" s="128"/>
    </row>
    <row r="37" spans="1:7">
      <c r="A37" s="781" t="s">
        <v>1061</v>
      </c>
      <c r="B37" s="782"/>
      <c r="C37" s="783"/>
      <c r="D37" s="151"/>
      <c r="E37" s="152"/>
      <c r="F37" s="151"/>
      <c r="G37" s="128"/>
    </row>
    <row r="38" spans="1:7">
      <c r="A38" s="777"/>
      <c r="B38" s="777"/>
      <c r="C38" s="777"/>
      <c r="D38" s="401"/>
      <c r="E38" s="583"/>
      <c r="F38" s="129"/>
    </row>
    <row r="39" spans="1:7" ht="15" customHeight="1">
      <c r="A39" s="402"/>
      <c r="B39" s="402"/>
      <c r="C39" s="402"/>
      <c r="D39" s="216"/>
      <c r="E39" s="583"/>
      <c r="F39" s="129"/>
    </row>
    <row r="40" spans="1:7">
      <c r="A40" s="402"/>
      <c r="B40" s="402"/>
      <c r="C40" s="402"/>
      <c r="D40" s="216"/>
      <c r="E40" s="583"/>
      <c r="F40" s="129"/>
    </row>
    <row r="41" spans="1:7">
      <c r="A41" s="402"/>
      <c r="B41" s="402"/>
      <c r="C41" s="402"/>
      <c r="D41" s="216"/>
      <c r="E41" s="583"/>
      <c r="F41" s="129"/>
    </row>
    <row r="42" spans="1:7">
      <c r="A42" s="402"/>
      <c r="B42" s="402"/>
      <c r="C42" s="402"/>
      <c r="D42" s="216"/>
      <c r="E42" s="583"/>
      <c r="F42" s="129"/>
    </row>
    <row r="43" spans="1:7">
      <c r="A43" s="402"/>
      <c r="B43" s="402"/>
      <c r="C43" s="402"/>
      <c r="D43" s="216"/>
      <c r="E43" s="583"/>
      <c r="F43" s="129"/>
    </row>
    <row r="44" spans="1:7">
      <c r="A44" s="780"/>
      <c r="B44" s="780"/>
      <c r="C44" s="780"/>
    </row>
    <row r="46" spans="1:7">
      <c r="A46" s="279"/>
      <c r="B46" s="279"/>
      <c r="C46" s="279"/>
    </row>
    <row r="47" spans="1:7">
      <c r="A47" s="279"/>
      <c r="B47" s="279"/>
      <c r="C47" s="279"/>
    </row>
  </sheetData>
  <mergeCells count="6">
    <mergeCell ref="D2:D4"/>
    <mergeCell ref="A1:C1"/>
    <mergeCell ref="A38:C38"/>
    <mergeCell ref="A4:B4"/>
    <mergeCell ref="A44:C44"/>
    <mergeCell ref="A37:C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No 575/2013 * "/>
    <hyperlink ref="B9" location="'Část 3a'!A1" display="Kapitál II - uveřejňují osoby podle čl. 13  Nařízení (EU) No 575/2013 * "/>
    <hyperlink ref="B10" location="'Část 3b'!A1" display="Kapitál III - do 31.12. 2017- uveřejňují osoby podle čl. 13  Nařízení (EU) No 575/2013 * "/>
    <hyperlink ref="B11" location="'Část 3c'!A1" display="Kapitál IV - od 1.1. 2018 - uveřejňují osoby podle čl. 13  Nařízení (EU) No 575/2013 * "/>
    <hyperlink ref="B12" location="'Část 3d'!A1" display="Kapitál V - uveřejňují osoby podle čl. 13  Nařízení (EU) No 575/2013 * "/>
    <hyperlink ref="B13" location="'Část 4'!A1" display="Požadavky na kapitál - uveřejňují osoby podle čl. 13  Nařízení (EU) No 575/2013 * "/>
    <hyperlink ref="B15" location="'Část 5'!A1" display="Expozice vůči úvěrovému riziku protistrany"/>
    <hyperlink ref="B16" location="'Část 6'!A1" display="Kapitálové rezervy - uveřejňují osoby podle čl. 13  Nařízení (EU) No 575/2013 * "/>
    <hyperlink ref="B17" location="'Část 7'!A1" display="Úpravy o úvěrové riziko I - uveřejňují osoby podle čl. 13  Nařízení (EU) No 575/2013 * "/>
    <hyperlink ref="B18" location="'Část 7a'!A1" display="Úpravy o úvěrové riziko II - uveřejňují osoby podle čl. 13  Nařízení (EU) No 575/2013 *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No 575/2013 * "/>
    <hyperlink ref="B30" location="'Část 15a'!A1" display="Zásady odměňování II - uveřejňují osoby podle čl. 13  Nařízení (EU) No 575/2013 * "/>
    <hyperlink ref="B31" location="'Část 15b'!A1" display="Zásady odměňování III - uveřejňují osoby podle čl. 13  Nařízení (EU) No 575/2013 * "/>
    <hyperlink ref="B32" location="'Část 16'!A1" display="Páka - uveřejňují osoby podle čl. 13  Nařízení (EU) No 575/2013 "/>
    <hyperlink ref="B33" location="'Část 17'!A1" display="Použití přístupu IRB k úvěrovému riziku"/>
    <hyperlink ref="B34" location="'Část 18'!A1" display="Použití technik snižování úvěrového rizika - uveřejňují osoby podle čl. 13  Nařízení (EU) No 575/2013 * "/>
    <hyperlink ref="B35" location="'Část 19'!A1" display="Použití pokročilých přístupů k měření operačního rizika"/>
    <hyperlink ref="B36" location="'Část 20'!A1" display="Použití interních modelů pro tržní riziko"/>
    <hyperlink ref="B14" location="'Část 4a'!A1" display="Požadavky na kapitál - uveřejňují osoby podle čl. 13  Nařízení (EU) No 575/2013 * "/>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zoomScale="85" zoomScaleNormal="85" workbookViewId="0">
      <selection sqref="A1:B1"/>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0.7109375" customWidth="1"/>
    <col min="9" max="9" width="45.7109375" customWidth="1"/>
  </cols>
  <sheetData>
    <row r="1" spans="1:10" ht="15" customHeight="1">
      <c r="A1" s="837" t="s">
        <v>781</v>
      </c>
      <c r="B1" s="838"/>
      <c r="C1" s="839" t="s">
        <v>265</v>
      </c>
      <c r="D1" s="840"/>
      <c r="E1" s="840"/>
      <c r="F1" s="840"/>
      <c r="G1" s="840"/>
      <c r="H1" s="840"/>
      <c r="I1" s="841"/>
      <c r="J1" s="215"/>
    </row>
    <row r="2" spans="1:10" ht="15.75" thickBot="1">
      <c r="A2" s="845" t="s">
        <v>1051</v>
      </c>
      <c r="B2" s="846"/>
      <c r="C2" s="842"/>
      <c r="D2" s="843"/>
      <c r="E2" s="843"/>
      <c r="F2" s="843"/>
      <c r="G2" s="843"/>
      <c r="H2" s="843"/>
      <c r="I2" s="844"/>
      <c r="J2" s="215"/>
    </row>
    <row r="3" spans="1:10" ht="15.75" thickBot="1">
      <c r="A3" s="847" t="s">
        <v>44</v>
      </c>
      <c r="B3" s="848"/>
      <c r="C3" s="848"/>
      <c r="D3" s="848"/>
      <c r="E3" s="848"/>
      <c r="F3" s="848"/>
      <c r="G3" s="848"/>
      <c r="H3" s="848"/>
      <c r="I3" s="849"/>
    </row>
    <row r="4" spans="1:10" ht="15.75" thickBot="1">
      <c r="A4" s="850" t="s">
        <v>1040</v>
      </c>
      <c r="B4" s="851"/>
      <c r="C4" s="851"/>
      <c r="D4" s="851"/>
      <c r="E4" s="851"/>
      <c r="F4" s="851"/>
      <c r="G4" s="851"/>
      <c r="H4" s="851"/>
      <c r="I4" s="852"/>
    </row>
    <row r="5" spans="1:10" ht="30" customHeight="1" thickBot="1">
      <c r="A5" s="821" t="s">
        <v>1070</v>
      </c>
      <c r="B5" s="822"/>
      <c r="C5" s="822"/>
      <c r="D5" s="822"/>
      <c r="E5" s="822"/>
      <c r="F5" s="822"/>
      <c r="G5" s="822"/>
      <c r="H5" s="822"/>
      <c r="I5" s="823"/>
    </row>
    <row r="6" spans="1:10" ht="30" customHeight="1" thickBot="1">
      <c r="A6" s="821" t="s">
        <v>1069</v>
      </c>
      <c r="B6" s="822"/>
      <c r="C6" s="822"/>
      <c r="D6" s="822"/>
      <c r="E6" s="822"/>
      <c r="F6" s="822"/>
      <c r="G6" s="822"/>
      <c r="H6" s="822"/>
      <c r="I6" s="823"/>
    </row>
    <row r="7" spans="1:10" ht="15" customHeight="1" thickBot="1">
      <c r="A7" s="824" t="s">
        <v>899</v>
      </c>
      <c r="B7" s="825"/>
      <c r="C7" s="825"/>
      <c r="D7" s="825"/>
      <c r="E7" s="825"/>
      <c r="F7" s="825"/>
      <c r="G7" s="826"/>
      <c r="H7" s="594">
        <f>Obsah!C3</f>
        <v>42185</v>
      </c>
      <c r="I7" s="371"/>
    </row>
    <row r="8" spans="1:10" ht="35.1" customHeight="1">
      <c r="A8" s="827" t="s">
        <v>620</v>
      </c>
      <c r="B8" s="828"/>
      <c r="C8" s="829"/>
      <c r="D8" s="660" t="s">
        <v>1072</v>
      </c>
      <c r="E8" s="660" t="s">
        <v>1073</v>
      </c>
      <c r="F8" s="660" t="s">
        <v>1074</v>
      </c>
      <c r="G8" s="660" t="s">
        <v>1075</v>
      </c>
      <c r="H8" s="833" t="s">
        <v>621</v>
      </c>
      <c r="I8" s="835" t="s">
        <v>622</v>
      </c>
      <c r="J8" s="215"/>
    </row>
    <row r="9" spans="1:10" ht="35.1" customHeight="1">
      <c r="A9" s="830"/>
      <c r="B9" s="831"/>
      <c r="C9" s="832"/>
      <c r="D9" s="660" t="s">
        <v>1286</v>
      </c>
      <c r="E9" s="660" t="s">
        <v>1285</v>
      </c>
      <c r="F9" s="660" t="s">
        <v>1078</v>
      </c>
      <c r="G9" s="660" t="s">
        <v>1079</v>
      </c>
      <c r="H9" s="834"/>
      <c r="I9" s="836"/>
      <c r="J9" s="215"/>
    </row>
    <row r="10" spans="1:10" ht="25.5">
      <c r="A10" s="200">
        <v>1</v>
      </c>
      <c r="B10" s="810" t="s">
        <v>361</v>
      </c>
      <c r="C10" s="810"/>
      <c r="D10" s="588">
        <v>3912583.1030000001</v>
      </c>
      <c r="E10" s="588">
        <v>3912583.1030000001</v>
      </c>
      <c r="F10" s="588">
        <v>3912583.1030000001</v>
      </c>
      <c r="G10" s="588">
        <v>3912583.1030000001</v>
      </c>
      <c r="H10" s="199" t="s">
        <v>623</v>
      </c>
      <c r="I10" s="190"/>
    </row>
    <row r="11" spans="1:10">
      <c r="A11" s="200"/>
      <c r="B11" s="810" t="s">
        <v>363</v>
      </c>
      <c r="C11" s="810"/>
      <c r="D11" s="588">
        <v>0</v>
      </c>
      <c r="E11" s="588"/>
      <c r="F11" s="588"/>
      <c r="G11" s="588"/>
      <c r="H11" s="199" t="s">
        <v>364</v>
      </c>
      <c r="I11" s="190"/>
    </row>
    <row r="12" spans="1:10">
      <c r="A12" s="200"/>
      <c r="B12" s="810" t="s">
        <v>365</v>
      </c>
      <c r="C12" s="810"/>
      <c r="D12" s="588">
        <v>0</v>
      </c>
      <c r="E12" s="588"/>
      <c r="F12" s="588"/>
      <c r="G12" s="588"/>
      <c r="H12" s="199" t="s">
        <v>364</v>
      </c>
      <c r="I12" s="190"/>
    </row>
    <row r="13" spans="1:10">
      <c r="A13" s="200"/>
      <c r="B13" s="810" t="s">
        <v>366</v>
      </c>
      <c r="C13" s="810"/>
      <c r="D13" s="588">
        <v>0</v>
      </c>
      <c r="E13" s="588"/>
      <c r="F13" s="588"/>
      <c r="G13" s="588"/>
      <c r="H13" s="199" t="s">
        <v>364</v>
      </c>
      <c r="I13" s="190"/>
    </row>
    <row r="14" spans="1:10">
      <c r="A14" s="200">
        <v>2</v>
      </c>
      <c r="B14" s="810" t="s">
        <v>367</v>
      </c>
      <c r="C14" s="810"/>
      <c r="D14" s="588">
        <v>192386.94488999998</v>
      </c>
      <c r="E14" s="588"/>
      <c r="F14" s="588"/>
      <c r="G14" s="588"/>
      <c r="H14" s="199" t="s">
        <v>368</v>
      </c>
      <c r="I14" s="190"/>
    </row>
    <row r="15" spans="1:10" ht="30" customHeight="1">
      <c r="A15" s="200">
        <v>3</v>
      </c>
      <c r="B15" s="810" t="s">
        <v>624</v>
      </c>
      <c r="C15" s="810"/>
      <c r="D15" s="588">
        <v>381123.93622999999</v>
      </c>
      <c r="E15" s="588">
        <v>591560.06088</v>
      </c>
      <c r="F15" s="588">
        <v>0</v>
      </c>
      <c r="G15" s="588">
        <v>0</v>
      </c>
      <c r="H15" s="199" t="s">
        <v>370</v>
      </c>
      <c r="I15" s="190"/>
    </row>
    <row r="16" spans="1:10">
      <c r="A16" s="200" t="s">
        <v>356</v>
      </c>
      <c r="B16" s="810" t="s">
        <v>627</v>
      </c>
      <c r="C16" s="810"/>
      <c r="D16" s="588">
        <v>0</v>
      </c>
      <c r="E16" s="588">
        <v>0</v>
      </c>
      <c r="F16" s="588">
        <v>0</v>
      </c>
      <c r="G16" s="588" t="s">
        <v>1082</v>
      </c>
      <c r="H16" s="199" t="s">
        <v>370</v>
      </c>
      <c r="I16" s="190"/>
    </row>
    <row r="17" spans="1:9" ht="30" customHeight="1">
      <c r="A17" s="200">
        <v>4</v>
      </c>
      <c r="B17" s="810" t="s">
        <v>371</v>
      </c>
      <c r="C17" s="810"/>
      <c r="D17" s="588">
        <v>0</v>
      </c>
      <c r="E17" s="588"/>
      <c r="F17" s="588"/>
      <c r="G17" s="588"/>
      <c r="H17" s="199" t="s">
        <v>372</v>
      </c>
      <c r="I17" s="190"/>
    </row>
    <row r="18" spans="1:9">
      <c r="A18" s="200"/>
      <c r="B18" s="810" t="s">
        <v>625</v>
      </c>
      <c r="C18" s="810"/>
      <c r="D18" s="588">
        <v>0</v>
      </c>
      <c r="E18" s="588"/>
      <c r="F18" s="588"/>
      <c r="G18" s="588"/>
      <c r="H18" s="199" t="s">
        <v>626</v>
      </c>
      <c r="I18" s="190"/>
    </row>
    <row r="19" spans="1:9">
      <c r="A19" s="200">
        <v>5</v>
      </c>
      <c r="B19" s="810" t="s">
        <v>628</v>
      </c>
      <c r="C19" s="810"/>
      <c r="D19" s="588">
        <v>0</v>
      </c>
      <c r="E19" s="588"/>
      <c r="F19" s="588"/>
      <c r="G19" s="588"/>
      <c r="H19" s="199" t="s">
        <v>629</v>
      </c>
      <c r="I19" s="190"/>
    </row>
    <row r="20" spans="1:9">
      <c r="A20" s="200" t="s">
        <v>357</v>
      </c>
      <c r="B20" s="810" t="s">
        <v>375</v>
      </c>
      <c r="C20" s="810"/>
      <c r="D20" s="587">
        <v>0</v>
      </c>
      <c r="E20" s="587">
        <v>0</v>
      </c>
      <c r="F20" s="587">
        <v>0</v>
      </c>
      <c r="G20" s="587">
        <v>0</v>
      </c>
      <c r="H20" s="199" t="s">
        <v>376</v>
      </c>
      <c r="I20" s="190"/>
    </row>
    <row r="21" spans="1:9" ht="25.5">
      <c r="A21" s="200">
        <v>6</v>
      </c>
      <c r="B21" s="811" t="s">
        <v>377</v>
      </c>
      <c r="C21" s="811"/>
      <c r="D21" s="587">
        <f>(+D10+D15+D14)</f>
        <v>4486093.9841200002</v>
      </c>
      <c r="E21" s="587">
        <v>4504143.1638799999</v>
      </c>
      <c r="F21" s="587">
        <v>3912583.1030000001</v>
      </c>
      <c r="G21" s="587">
        <v>3912583.1030000001</v>
      </c>
      <c r="H21" s="199" t="s">
        <v>379</v>
      </c>
      <c r="I21" s="190"/>
    </row>
    <row r="22" spans="1:9">
      <c r="A22" s="815" t="s">
        <v>379</v>
      </c>
      <c r="B22" s="816"/>
      <c r="C22" s="816"/>
      <c r="D22" s="816"/>
      <c r="E22" s="816"/>
      <c r="F22" s="816"/>
      <c r="G22" s="816"/>
      <c r="H22" s="816"/>
      <c r="I22" s="817"/>
    </row>
    <row r="23" spans="1:9" ht="15" customHeight="1">
      <c r="A23" s="200">
        <v>7</v>
      </c>
      <c r="B23" s="820" t="s">
        <v>380</v>
      </c>
      <c r="C23" s="820"/>
      <c r="D23" s="588">
        <v>-619.57107302999998</v>
      </c>
      <c r="E23" s="588">
        <v>-908.76140899999996</v>
      </c>
      <c r="F23" s="588">
        <v>-1135.4309662999999</v>
      </c>
      <c r="G23" s="199"/>
      <c r="H23" s="199" t="s">
        <v>381</v>
      </c>
      <c r="I23" s="190"/>
    </row>
    <row r="24" spans="1:9" ht="25.5">
      <c r="A24" s="200">
        <v>8</v>
      </c>
      <c r="B24" s="810" t="s">
        <v>382</v>
      </c>
      <c r="C24" s="810"/>
      <c r="D24" s="588">
        <v>-963821.11722689983</v>
      </c>
      <c r="E24" s="588">
        <v>-923414.79961690004</v>
      </c>
      <c r="F24" s="588">
        <v>-896365.18343690003</v>
      </c>
      <c r="G24" s="588">
        <v>-945156.43923000002</v>
      </c>
      <c r="H24" s="199" t="s">
        <v>630</v>
      </c>
      <c r="I24" s="190"/>
    </row>
    <row r="25" spans="1:9">
      <c r="A25" s="200">
        <v>9</v>
      </c>
      <c r="B25" s="810" t="s">
        <v>384</v>
      </c>
      <c r="C25" s="810"/>
      <c r="D25" s="656"/>
      <c r="E25" s="588"/>
      <c r="F25" s="588"/>
      <c r="G25" s="199"/>
      <c r="H25" s="199"/>
      <c r="I25" s="190"/>
    </row>
    <row r="26" spans="1:9" ht="25.5">
      <c r="A26" s="200">
        <v>10</v>
      </c>
      <c r="B26" s="810" t="s">
        <v>385</v>
      </c>
      <c r="C26" s="810"/>
      <c r="D26" s="588">
        <v>-110311.75320440017</v>
      </c>
      <c r="E26" s="588">
        <v>-91848.247432100005</v>
      </c>
      <c r="F26" s="588">
        <v>-101980</v>
      </c>
      <c r="G26" s="199"/>
      <c r="H26" s="199" t="s">
        <v>631</v>
      </c>
      <c r="I26" s="190"/>
    </row>
    <row r="27" spans="1:9">
      <c r="A27" s="200">
        <v>11</v>
      </c>
      <c r="B27" s="810" t="s">
        <v>387</v>
      </c>
      <c r="C27" s="810"/>
      <c r="D27" s="656"/>
      <c r="E27" s="656"/>
      <c r="F27" s="656"/>
      <c r="G27" s="199"/>
      <c r="H27" s="199" t="s">
        <v>632</v>
      </c>
      <c r="I27" s="190"/>
    </row>
    <row r="28" spans="1:9" ht="25.5">
      <c r="A28" s="200">
        <v>12</v>
      </c>
      <c r="B28" s="810" t="s">
        <v>389</v>
      </c>
      <c r="C28" s="810"/>
      <c r="D28" s="656"/>
      <c r="E28" s="656"/>
      <c r="F28" s="656"/>
      <c r="G28" s="199"/>
      <c r="H28" s="199" t="s">
        <v>633</v>
      </c>
      <c r="I28" s="190"/>
    </row>
    <row r="29" spans="1:9">
      <c r="A29" s="200">
        <v>13</v>
      </c>
      <c r="B29" s="810" t="s">
        <v>391</v>
      </c>
      <c r="C29" s="810"/>
      <c r="D29" s="656"/>
      <c r="E29" s="656"/>
      <c r="F29" s="656"/>
      <c r="G29" s="199"/>
      <c r="H29" s="199" t="s">
        <v>392</v>
      </c>
      <c r="I29" s="190"/>
    </row>
    <row r="30" spans="1:9">
      <c r="A30" s="200">
        <v>14</v>
      </c>
      <c r="B30" s="810" t="s">
        <v>393</v>
      </c>
      <c r="C30" s="810"/>
      <c r="D30" s="656"/>
      <c r="E30" s="656"/>
      <c r="F30" s="656"/>
      <c r="G30" s="199"/>
      <c r="H30" s="199"/>
      <c r="I30" s="190"/>
    </row>
    <row r="31" spans="1:9" ht="25.5">
      <c r="A31" s="200">
        <v>15</v>
      </c>
      <c r="B31" s="810" t="s">
        <v>634</v>
      </c>
      <c r="C31" s="810"/>
      <c r="D31" s="656"/>
      <c r="E31" s="656"/>
      <c r="F31" s="656"/>
      <c r="G31" s="199"/>
      <c r="H31" s="199" t="s">
        <v>635</v>
      </c>
      <c r="I31" s="190"/>
    </row>
    <row r="32" spans="1:9" ht="25.5">
      <c r="A32" s="200">
        <v>16</v>
      </c>
      <c r="B32" s="810" t="s">
        <v>396</v>
      </c>
      <c r="C32" s="810"/>
      <c r="D32" s="656"/>
      <c r="E32" s="656"/>
      <c r="F32" s="656"/>
      <c r="G32" s="199"/>
      <c r="H32" s="199" t="s">
        <v>636</v>
      </c>
      <c r="I32" s="190"/>
    </row>
    <row r="33" spans="1:9" ht="25.5">
      <c r="A33" s="200">
        <v>17</v>
      </c>
      <c r="B33" s="810" t="s">
        <v>637</v>
      </c>
      <c r="C33" s="810"/>
      <c r="D33" s="656"/>
      <c r="E33" s="656"/>
      <c r="F33" s="656"/>
      <c r="G33" s="199"/>
      <c r="H33" s="199" t="s">
        <v>638</v>
      </c>
      <c r="I33" s="190"/>
    </row>
    <row r="34" spans="1:9" ht="38.25">
      <c r="A34" s="200">
        <v>18</v>
      </c>
      <c r="B34" s="810" t="s">
        <v>639</v>
      </c>
      <c r="C34" s="810"/>
      <c r="D34" s="656"/>
      <c r="E34" s="656"/>
      <c r="F34" s="656"/>
      <c r="G34" s="199"/>
      <c r="H34" s="199" t="s">
        <v>640</v>
      </c>
      <c r="I34" s="190"/>
    </row>
    <row r="35" spans="1:9" ht="51">
      <c r="A35" s="200">
        <v>19</v>
      </c>
      <c r="B35" s="810" t="s">
        <v>402</v>
      </c>
      <c r="C35" s="810"/>
      <c r="D35" s="656"/>
      <c r="E35" s="656"/>
      <c r="F35" s="656"/>
      <c r="G35" s="199"/>
      <c r="H35" s="199" t="s">
        <v>641</v>
      </c>
      <c r="I35" s="190"/>
    </row>
    <row r="36" spans="1:9">
      <c r="A36" s="200">
        <v>20</v>
      </c>
      <c r="B36" s="810" t="s">
        <v>384</v>
      </c>
      <c r="C36" s="810"/>
      <c r="D36" s="656"/>
      <c r="E36" s="656"/>
      <c r="F36" s="656"/>
      <c r="G36" s="199"/>
      <c r="H36" s="199"/>
      <c r="I36" s="190"/>
    </row>
    <row r="37" spans="1:9" ht="30" customHeight="1">
      <c r="A37" s="200" t="s">
        <v>268</v>
      </c>
      <c r="B37" s="810" t="s">
        <v>404</v>
      </c>
      <c r="C37" s="810"/>
      <c r="D37" s="656"/>
      <c r="E37" s="656"/>
      <c r="F37" s="656"/>
      <c r="G37" s="199"/>
      <c r="H37" s="199" t="s">
        <v>405</v>
      </c>
      <c r="I37" s="190"/>
    </row>
    <row r="38" spans="1:9" ht="25.5">
      <c r="A38" s="200" t="s">
        <v>269</v>
      </c>
      <c r="B38" s="810" t="s">
        <v>406</v>
      </c>
      <c r="C38" s="810"/>
      <c r="D38" s="656"/>
      <c r="E38" s="656"/>
      <c r="F38" s="656"/>
      <c r="G38" s="199"/>
      <c r="H38" s="199" t="s">
        <v>407</v>
      </c>
      <c r="I38" s="190"/>
    </row>
    <row r="39" spans="1:9" ht="38.25">
      <c r="A39" s="200" t="s">
        <v>358</v>
      </c>
      <c r="B39" s="810" t="s">
        <v>408</v>
      </c>
      <c r="C39" s="810"/>
      <c r="D39" s="656"/>
      <c r="E39" s="656"/>
      <c r="F39" s="656"/>
      <c r="G39" s="199"/>
      <c r="H39" s="199" t="s">
        <v>642</v>
      </c>
      <c r="I39" s="190"/>
    </row>
    <row r="40" spans="1:9" ht="25.5">
      <c r="A40" s="200" t="s">
        <v>359</v>
      </c>
      <c r="B40" s="810" t="s">
        <v>410</v>
      </c>
      <c r="C40" s="810"/>
      <c r="D40" s="656"/>
      <c r="E40" s="656"/>
      <c r="F40" s="656"/>
      <c r="G40" s="199"/>
      <c r="H40" s="199" t="s">
        <v>411</v>
      </c>
      <c r="I40" s="190"/>
    </row>
    <row r="41" spans="1:9" ht="38.25">
      <c r="A41" s="200">
        <v>21</v>
      </c>
      <c r="B41" s="810" t="s">
        <v>643</v>
      </c>
      <c r="C41" s="810"/>
      <c r="D41" s="588"/>
      <c r="E41" s="656"/>
      <c r="F41" s="656"/>
      <c r="G41" s="199"/>
      <c r="H41" s="199" t="s">
        <v>644</v>
      </c>
      <c r="I41" s="190"/>
    </row>
    <row r="42" spans="1:9">
      <c r="A42" s="200">
        <v>22</v>
      </c>
      <c r="B42" s="810" t="s">
        <v>414</v>
      </c>
      <c r="C42" s="810"/>
      <c r="D42" s="656"/>
      <c r="E42" s="656"/>
      <c r="F42" s="656"/>
      <c r="G42" s="199"/>
      <c r="H42" s="199" t="s">
        <v>415</v>
      </c>
      <c r="I42" s="190"/>
    </row>
    <row r="43" spans="1:9" ht="38.25">
      <c r="A43" s="200">
        <v>23</v>
      </c>
      <c r="B43" s="818" t="s">
        <v>416</v>
      </c>
      <c r="C43" s="818"/>
      <c r="D43" s="659"/>
      <c r="E43" s="659"/>
      <c r="F43" s="659"/>
      <c r="G43" s="199"/>
      <c r="H43" s="199" t="s">
        <v>645</v>
      </c>
      <c r="I43" s="190"/>
    </row>
    <row r="44" spans="1:9">
      <c r="A44" s="200">
        <v>24</v>
      </c>
      <c r="B44" s="810" t="s">
        <v>384</v>
      </c>
      <c r="C44" s="810"/>
      <c r="D44" s="656"/>
      <c r="E44" s="656"/>
      <c r="F44" s="656"/>
      <c r="G44" s="199"/>
      <c r="H44" s="199"/>
      <c r="I44" s="190"/>
    </row>
    <row r="45" spans="1:9" ht="38.25">
      <c r="A45" s="200">
        <v>25</v>
      </c>
      <c r="B45" s="810" t="s">
        <v>418</v>
      </c>
      <c r="C45" s="810"/>
      <c r="D45" s="656"/>
      <c r="E45" s="656"/>
      <c r="F45" s="656"/>
      <c r="G45" s="199"/>
      <c r="H45" s="199" t="s">
        <v>644</v>
      </c>
      <c r="I45" s="190"/>
    </row>
    <row r="46" spans="1:9" ht="25.5">
      <c r="A46" s="200" t="s">
        <v>419</v>
      </c>
      <c r="B46" s="810" t="s">
        <v>421</v>
      </c>
      <c r="C46" s="810"/>
      <c r="D46" s="592" t="s">
        <v>1082</v>
      </c>
      <c r="E46" s="588" t="s">
        <v>1082</v>
      </c>
      <c r="F46" s="588" t="s">
        <v>1082</v>
      </c>
      <c r="G46" s="588" t="s">
        <v>1082</v>
      </c>
      <c r="H46" s="199" t="s">
        <v>646</v>
      </c>
      <c r="I46" s="190"/>
    </row>
    <row r="47" spans="1:9">
      <c r="A47" s="200" t="s">
        <v>420</v>
      </c>
      <c r="B47" s="810" t="s">
        <v>423</v>
      </c>
      <c r="C47" s="810"/>
      <c r="D47" s="656"/>
      <c r="E47" s="656"/>
      <c r="F47" s="656"/>
      <c r="G47" s="199"/>
      <c r="H47" s="199" t="s">
        <v>424</v>
      </c>
      <c r="I47" s="190"/>
    </row>
    <row r="48" spans="1:9" ht="30" customHeight="1">
      <c r="A48" s="200">
        <v>26</v>
      </c>
      <c r="B48" s="810" t="s">
        <v>647</v>
      </c>
      <c r="C48" s="810"/>
      <c r="D48" s="656"/>
      <c r="E48" s="656"/>
      <c r="F48" s="656"/>
      <c r="G48" s="199"/>
      <c r="H48" s="199"/>
      <c r="I48" s="190"/>
    </row>
    <row r="49" spans="1:9">
      <c r="A49" s="200" t="s">
        <v>609</v>
      </c>
      <c r="B49" s="810" t="s">
        <v>648</v>
      </c>
      <c r="C49" s="810"/>
      <c r="D49" s="656"/>
      <c r="E49" s="656"/>
      <c r="F49" s="656"/>
      <c r="G49" s="199"/>
      <c r="H49" s="199"/>
      <c r="I49" s="190"/>
    </row>
    <row r="50" spans="1:9">
      <c r="A50" s="200"/>
      <c r="B50" s="810" t="s">
        <v>649</v>
      </c>
      <c r="C50" s="810"/>
      <c r="D50" s="656"/>
      <c r="E50" s="656"/>
      <c r="F50" s="656"/>
      <c r="G50" s="199"/>
      <c r="H50" s="203" t="s">
        <v>650</v>
      </c>
      <c r="I50" s="190"/>
    </row>
    <row r="51" spans="1:9">
      <c r="A51" s="200"/>
      <c r="B51" s="810" t="s">
        <v>652</v>
      </c>
      <c r="C51" s="810"/>
      <c r="D51" s="656"/>
      <c r="E51" s="656"/>
      <c r="F51" s="656"/>
      <c r="G51" s="199"/>
      <c r="H51" s="203" t="s">
        <v>650</v>
      </c>
      <c r="I51" s="190"/>
    </row>
    <row r="52" spans="1:9">
      <c r="A52" s="200"/>
      <c r="B52" s="810" t="s">
        <v>653</v>
      </c>
      <c r="C52" s="810"/>
      <c r="D52" s="656"/>
      <c r="E52" s="656"/>
      <c r="F52" s="656"/>
      <c r="G52" s="199"/>
      <c r="H52" s="203" t="s">
        <v>651</v>
      </c>
      <c r="I52" s="190"/>
    </row>
    <row r="53" spans="1:9">
      <c r="A53" s="200"/>
      <c r="B53" s="810" t="s">
        <v>654</v>
      </c>
      <c r="C53" s="810"/>
      <c r="D53" s="656"/>
      <c r="E53" s="656"/>
      <c r="F53" s="656"/>
      <c r="G53" s="199"/>
      <c r="H53" s="203" t="s">
        <v>651</v>
      </c>
      <c r="I53" s="190"/>
    </row>
    <row r="54" spans="1:9" ht="30" customHeight="1">
      <c r="A54" s="200" t="s">
        <v>610</v>
      </c>
      <c r="B54" s="810" t="s">
        <v>655</v>
      </c>
      <c r="C54" s="810"/>
      <c r="D54" s="656"/>
      <c r="E54" s="656"/>
      <c r="F54" s="656"/>
      <c r="G54" s="199"/>
      <c r="H54" s="199" t="s">
        <v>656</v>
      </c>
      <c r="I54" s="190"/>
    </row>
    <row r="55" spans="1:9">
      <c r="A55" s="200"/>
      <c r="B55" s="810" t="s">
        <v>657</v>
      </c>
      <c r="C55" s="810"/>
      <c r="D55" s="656"/>
      <c r="E55" s="656"/>
      <c r="F55" s="656"/>
      <c r="G55" s="199"/>
      <c r="H55" s="199" t="s">
        <v>656</v>
      </c>
      <c r="I55" s="190"/>
    </row>
    <row r="56" spans="1:9" ht="30" customHeight="1">
      <c r="A56" s="200">
        <v>27</v>
      </c>
      <c r="B56" s="810" t="s">
        <v>425</v>
      </c>
      <c r="C56" s="810"/>
      <c r="D56" s="656"/>
      <c r="E56" s="656"/>
      <c r="F56" s="656"/>
      <c r="G56" s="199"/>
      <c r="H56" s="199" t="s">
        <v>426</v>
      </c>
      <c r="I56" s="190"/>
    </row>
    <row r="57" spans="1:9">
      <c r="A57" s="200">
        <v>28</v>
      </c>
      <c r="B57" s="811" t="s">
        <v>427</v>
      </c>
      <c r="C57" s="811"/>
      <c r="D57" s="587">
        <f>SUM(D23:D56)</f>
        <v>-1074752.4415043299</v>
      </c>
      <c r="E57" s="587">
        <v>-1016171.8084580001</v>
      </c>
      <c r="F57" s="587">
        <v>-999480.61440319999</v>
      </c>
      <c r="G57" s="587">
        <v>-945156.43923000002</v>
      </c>
      <c r="H57" s="199"/>
      <c r="I57" s="190"/>
    </row>
    <row r="58" spans="1:9">
      <c r="A58" s="200">
        <v>29</v>
      </c>
      <c r="B58" s="811" t="s">
        <v>429</v>
      </c>
      <c r="C58" s="811"/>
      <c r="D58" s="587">
        <f>D21+D57</f>
        <v>3411341.5426156702</v>
      </c>
      <c r="E58" s="587">
        <v>3487971.3554219999</v>
      </c>
      <c r="F58" s="587">
        <v>2913102.4885968002</v>
      </c>
      <c r="G58" s="587">
        <v>2967426.66377</v>
      </c>
      <c r="H58" s="199"/>
      <c r="I58" s="190"/>
    </row>
    <row r="59" spans="1:9">
      <c r="A59" s="815" t="s">
        <v>431</v>
      </c>
      <c r="B59" s="816"/>
      <c r="C59" s="816"/>
      <c r="D59" s="816"/>
      <c r="E59" s="816"/>
      <c r="F59" s="816"/>
      <c r="G59" s="816"/>
      <c r="H59" s="816"/>
      <c r="I59" s="817"/>
    </row>
    <row r="60" spans="1:9">
      <c r="A60" s="200">
        <v>30</v>
      </c>
      <c r="B60" s="810" t="s">
        <v>361</v>
      </c>
      <c r="C60" s="810"/>
      <c r="D60" s="656"/>
      <c r="E60" s="656"/>
      <c r="F60" s="656"/>
      <c r="G60" s="199"/>
      <c r="H60" s="199" t="s">
        <v>432</v>
      </c>
      <c r="I60" s="190"/>
    </row>
    <row r="61" spans="1:9">
      <c r="A61" s="192">
        <v>31</v>
      </c>
      <c r="B61" s="810" t="s">
        <v>433</v>
      </c>
      <c r="C61" s="810"/>
      <c r="D61" s="656"/>
      <c r="E61" s="656"/>
      <c r="F61" s="656"/>
      <c r="G61" s="199"/>
      <c r="H61" s="199"/>
      <c r="I61" s="190"/>
    </row>
    <row r="62" spans="1:9">
      <c r="A62" s="200">
        <v>32</v>
      </c>
      <c r="B62" s="818" t="s">
        <v>434</v>
      </c>
      <c r="C62" s="818"/>
      <c r="D62" s="659"/>
      <c r="E62" s="659"/>
      <c r="F62" s="659"/>
      <c r="G62" s="199"/>
      <c r="H62" s="199"/>
      <c r="I62" s="190"/>
    </row>
    <row r="63" spans="1:9" ht="30" customHeight="1">
      <c r="A63" s="200">
        <v>33</v>
      </c>
      <c r="B63" s="810" t="s">
        <v>435</v>
      </c>
      <c r="C63" s="810"/>
      <c r="D63" s="656"/>
      <c r="E63" s="656"/>
      <c r="F63" s="656"/>
      <c r="G63" s="199"/>
      <c r="H63" s="199" t="s">
        <v>436</v>
      </c>
      <c r="I63" s="190"/>
    </row>
    <row r="64" spans="1:9">
      <c r="A64" s="200"/>
      <c r="B64" s="819" t="s">
        <v>625</v>
      </c>
      <c r="C64" s="819"/>
      <c r="D64" s="661"/>
      <c r="E64" s="661"/>
      <c r="F64" s="661"/>
      <c r="G64" s="199"/>
      <c r="H64" s="199" t="s">
        <v>658</v>
      </c>
      <c r="I64" s="190"/>
    </row>
    <row r="65" spans="1:9" ht="30" customHeight="1">
      <c r="A65" s="200">
        <v>34</v>
      </c>
      <c r="B65" s="810" t="s">
        <v>437</v>
      </c>
      <c r="C65" s="810"/>
      <c r="D65" s="656"/>
      <c r="E65" s="656"/>
      <c r="F65" s="656"/>
      <c r="G65" s="199"/>
      <c r="H65" s="199" t="s">
        <v>659</v>
      </c>
      <c r="I65" s="190"/>
    </row>
    <row r="66" spans="1:9">
      <c r="A66" s="200">
        <v>35</v>
      </c>
      <c r="B66" s="810" t="s">
        <v>439</v>
      </c>
      <c r="C66" s="810"/>
      <c r="D66" s="656"/>
      <c r="E66" s="656"/>
      <c r="F66" s="656"/>
      <c r="G66" s="199"/>
      <c r="H66" s="199" t="s">
        <v>436</v>
      </c>
      <c r="I66" s="190"/>
    </row>
    <row r="67" spans="1:9" ht="25.5">
      <c r="A67" s="200">
        <v>36</v>
      </c>
      <c r="B67" s="811" t="s">
        <v>440</v>
      </c>
      <c r="C67" s="811"/>
      <c r="D67" s="593" t="s">
        <v>1082</v>
      </c>
      <c r="E67" s="593" t="s">
        <v>1082</v>
      </c>
      <c r="F67" s="593" t="s">
        <v>1082</v>
      </c>
      <c r="G67" s="593" t="s">
        <v>1082</v>
      </c>
      <c r="H67" s="199" t="s">
        <v>660</v>
      </c>
      <c r="I67" s="190"/>
    </row>
    <row r="68" spans="1:9">
      <c r="A68" s="815" t="s">
        <v>660</v>
      </c>
      <c r="B68" s="816"/>
      <c r="C68" s="816"/>
      <c r="D68" s="816"/>
      <c r="E68" s="816"/>
      <c r="F68" s="816"/>
      <c r="G68" s="816"/>
      <c r="H68" s="816"/>
      <c r="I68" s="817"/>
    </row>
    <row r="69" spans="1:9" ht="25.5">
      <c r="A69" s="200">
        <v>37</v>
      </c>
      <c r="B69" s="810" t="s">
        <v>442</v>
      </c>
      <c r="C69" s="810"/>
      <c r="D69" s="656"/>
      <c r="E69" s="656"/>
      <c r="F69" s="656"/>
      <c r="G69" s="199"/>
      <c r="H69" s="199" t="s">
        <v>661</v>
      </c>
      <c r="I69" s="190"/>
    </row>
    <row r="70" spans="1:9" ht="25.5">
      <c r="A70" s="200">
        <v>38</v>
      </c>
      <c r="B70" s="810" t="s">
        <v>662</v>
      </c>
      <c r="C70" s="810"/>
      <c r="D70" s="656"/>
      <c r="E70" s="656"/>
      <c r="F70" s="656"/>
      <c r="G70" s="199"/>
      <c r="H70" s="199" t="s">
        <v>663</v>
      </c>
      <c r="I70" s="190"/>
    </row>
    <row r="71" spans="1:9" ht="45" customHeight="1">
      <c r="A71" s="200">
        <v>39</v>
      </c>
      <c r="B71" s="810" t="s">
        <v>664</v>
      </c>
      <c r="C71" s="810"/>
      <c r="D71" s="656"/>
      <c r="E71" s="656"/>
      <c r="F71" s="656"/>
      <c r="G71" s="199"/>
      <c r="H71" s="199"/>
      <c r="I71" s="190"/>
    </row>
    <row r="72" spans="1:9" ht="25.5">
      <c r="A72" s="200">
        <v>40</v>
      </c>
      <c r="B72" s="810" t="s">
        <v>665</v>
      </c>
      <c r="C72" s="810"/>
      <c r="D72" s="656"/>
      <c r="E72" s="656"/>
      <c r="F72" s="656"/>
      <c r="G72" s="199"/>
      <c r="H72" s="199" t="s">
        <v>666</v>
      </c>
      <c r="I72" s="190"/>
    </row>
    <row r="73" spans="1:9" ht="45" customHeight="1">
      <c r="A73" s="200">
        <v>41</v>
      </c>
      <c r="B73" s="810" t="s">
        <v>667</v>
      </c>
      <c r="C73" s="810"/>
      <c r="D73" s="656"/>
      <c r="E73" s="656"/>
      <c r="F73" s="656"/>
      <c r="G73" s="199"/>
      <c r="H73" s="199"/>
      <c r="I73" s="190"/>
    </row>
    <row r="74" spans="1:9" ht="63.75">
      <c r="A74" s="200" t="s">
        <v>611</v>
      </c>
      <c r="B74" s="810" t="s">
        <v>668</v>
      </c>
      <c r="C74" s="810"/>
      <c r="D74" s="656"/>
      <c r="E74" s="656"/>
      <c r="F74" s="656"/>
      <c r="G74" s="199"/>
      <c r="H74" s="199" t="s">
        <v>669</v>
      </c>
      <c r="I74" s="190"/>
    </row>
    <row r="75" spans="1:9" ht="30" customHeight="1">
      <c r="A75" s="10"/>
      <c r="B75" s="810" t="s">
        <v>670</v>
      </c>
      <c r="C75" s="810"/>
      <c r="D75" s="656"/>
      <c r="E75" s="656"/>
      <c r="F75" s="656"/>
      <c r="G75" s="199"/>
      <c r="H75" s="199"/>
      <c r="I75" s="190"/>
    </row>
    <row r="76" spans="1:9" ht="25.5">
      <c r="A76" s="200" t="s">
        <v>612</v>
      </c>
      <c r="B76" s="810" t="s">
        <v>671</v>
      </c>
      <c r="C76" s="810"/>
      <c r="D76" s="656"/>
      <c r="E76" s="656"/>
      <c r="F76" s="656"/>
      <c r="G76" s="199"/>
      <c r="H76" s="199" t="s">
        <v>672</v>
      </c>
      <c r="I76" s="190"/>
    </row>
    <row r="77" spans="1:9" ht="30" customHeight="1">
      <c r="A77" s="10"/>
      <c r="B77" s="810" t="s">
        <v>673</v>
      </c>
      <c r="C77" s="810"/>
      <c r="D77" s="656"/>
      <c r="E77" s="656"/>
      <c r="F77" s="656"/>
      <c r="G77" s="199"/>
      <c r="H77" s="199"/>
      <c r="I77" s="190"/>
    </row>
    <row r="78" spans="1:9" ht="30" customHeight="1">
      <c r="A78" s="200" t="s">
        <v>613</v>
      </c>
      <c r="B78" s="810" t="s">
        <v>674</v>
      </c>
      <c r="C78" s="810"/>
      <c r="D78" s="656"/>
      <c r="E78" s="656"/>
      <c r="F78" s="656"/>
      <c r="G78" s="199"/>
      <c r="H78" s="199" t="s">
        <v>675</v>
      </c>
      <c r="I78" s="190"/>
    </row>
    <row r="79" spans="1:9">
      <c r="A79" s="200"/>
      <c r="B79" s="810" t="s">
        <v>676</v>
      </c>
      <c r="C79" s="810"/>
      <c r="D79" s="656"/>
      <c r="E79" s="656"/>
      <c r="F79" s="656"/>
      <c r="G79" s="199"/>
      <c r="H79" s="199" t="s">
        <v>650</v>
      </c>
      <c r="I79" s="190"/>
    </row>
    <row r="80" spans="1:9">
      <c r="A80" s="200"/>
      <c r="B80" s="810" t="s">
        <v>677</v>
      </c>
      <c r="C80" s="810"/>
      <c r="D80" s="656"/>
      <c r="E80" s="656"/>
      <c r="F80" s="656"/>
      <c r="G80" s="199"/>
      <c r="H80" s="199" t="s">
        <v>651</v>
      </c>
      <c r="I80" s="190"/>
    </row>
    <row r="81" spans="1:9">
      <c r="A81" s="200"/>
      <c r="B81" s="810" t="s">
        <v>657</v>
      </c>
      <c r="C81" s="810"/>
      <c r="D81" s="656"/>
      <c r="E81" s="656"/>
      <c r="F81" s="656"/>
      <c r="G81" s="199"/>
      <c r="H81" s="199" t="s">
        <v>656</v>
      </c>
      <c r="I81" s="190"/>
    </row>
    <row r="82" spans="1:9">
      <c r="A82" s="200">
        <v>42</v>
      </c>
      <c r="B82" s="810" t="s">
        <v>450</v>
      </c>
      <c r="C82" s="810"/>
      <c r="D82" s="656"/>
      <c r="E82" s="656"/>
      <c r="F82" s="656"/>
      <c r="G82" s="199"/>
      <c r="H82" s="199" t="s">
        <v>451</v>
      </c>
      <c r="I82" s="190"/>
    </row>
    <row r="83" spans="1:9">
      <c r="A83" s="200">
        <v>43</v>
      </c>
      <c r="B83" s="811" t="s">
        <v>452</v>
      </c>
      <c r="C83" s="811"/>
      <c r="D83" s="593" t="s">
        <v>1082</v>
      </c>
      <c r="E83" s="593" t="s">
        <v>1082</v>
      </c>
      <c r="F83" s="593" t="s">
        <v>1082</v>
      </c>
      <c r="G83" s="593" t="s">
        <v>1082</v>
      </c>
      <c r="H83" s="199"/>
      <c r="I83" s="190"/>
    </row>
    <row r="84" spans="1:9">
      <c r="A84" s="200">
        <v>44</v>
      </c>
      <c r="B84" s="811" t="s">
        <v>454</v>
      </c>
      <c r="C84" s="811"/>
      <c r="D84" s="593" t="s">
        <v>1082</v>
      </c>
      <c r="E84" s="593" t="s">
        <v>1082</v>
      </c>
      <c r="F84" s="593" t="s">
        <v>1082</v>
      </c>
      <c r="G84" s="593" t="s">
        <v>1082</v>
      </c>
      <c r="H84" s="199"/>
      <c r="I84" s="190"/>
    </row>
    <row r="85" spans="1:9">
      <c r="A85" s="200">
        <v>45</v>
      </c>
      <c r="B85" s="811" t="s">
        <v>456</v>
      </c>
      <c r="C85" s="811"/>
      <c r="D85" s="587">
        <v>3411341.5426156698</v>
      </c>
      <c r="E85" s="587">
        <v>3487971.3554219999</v>
      </c>
      <c r="F85" s="587">
        <v>2913102.4885968002</v>
      </c>
      <c r="G85" s="587">
        <v>2967426.66377</v>
      </c>
      <c r="H85" s="199"/>
      <c r="I85" s="190"/>
    </row>
    <row r="86" spans="1:9">
      <c r="A86" s="815" t="s">
        <v>458</v>
      </c>
      <c r="B86" s="816"/>
      <c r="C86" s="816"/>
      <c r="D86" s="816"/>
      <c r="E86" s="816"/>
      <c r="F86" s="816"/>
      <c r="G86" s="816"/>
      <c r="H86" s="816"/>
      <c r="I86" s="817"/>
    </row>
    <row r="87" spans="1:9">
      <c r="A87" s="192">
        <v>46</v>
      </c>
      <c r="B87" s="810" t="s">
        <v>361</v>
      </c>
      <c r="C87" s="810"/>
      <c r="D87" s="588">
        <v>1000000</v>
      </c>
      <c r="E87" s="588">
        <v>1000000</v>
      </c>
      <c r="F87" s="588">
        <v>1000000</v>
      </c>
      <c r="G87" s="588">
        <v>1000000</v>
      </c>
      <c r="H87" s="199" t="s">
        <v>459</v>
      </c>
      <c r="I87" s="190"/>
    </row>
    <row r="88" spans="1:9" ht="30" customHeight="1">
      <c r="A88" s="192">
        <v>47</v>
      </c>
      <c r="B88" s="810" t="s">
        <v>460</v>
      </c>
      <c r="C88" s="810"/>
      <c r="D88" s="656"/>
      <c r="E88" s="656"/>
      <c r="F88" s="656"/>
      <c r="G88" s="199"/>
      <c r="H88" s="199" t="s">
        <v>461</v>
      </c>
      <c r="I88" s="190"/>
    </row>
    <row r="89" spans="1:9">
      <c r="A89" s="200"/>
      <c r="B89" s="810" t="s">
        <v>625</v>
      </c>
      <c r="C89" s="810"/>
      <c r="D89" s="656"/>
      <c r="E89" s="656"/>
      <c r="F89" s="656"/>
      <c r="G89" s="199"/>
      <c r="H89" s="178" t="s">
        <v>678</v>
      </c>
      <c r="I89" s="190"/>
    </row>
    <row r="90" spans="1:9" ht="45" customHeight="1">
      <c r="A90" s="192">
        <v>48</v>
      </c>
      <c r="B90" s="810" t="s">
        <v>679</v>
      </c>
      <c r="C90" s="810"/>
      <c r="D90" s="656"/>
      <c r="E90" s="656"/>
      <c r="F90" s="656"/>
      <c r="G90" s="199"/>
      <c r="H90" s="199" t="s">
        <v>680</v>
      </c>
      <c r="I90" s="190"/>
    </row>
    <row r="91" spans="1:9">
      <c r="A91" s="192">
        <v>49</v>
      </c>
      <c r="B91" s="810" t="s">
        <v>439</v>
      </c>
      <c r="C91" s="810"/>
      <c r="D91" s="656"/>
      <c r="E91" s="656"/>
      <c r="F91" s="656"/>
      <c r="G91" s="199"/>
      <c r="H91" s="199" t="s">
        <v>461</v>
      </c>
      <c r="I91" s="190"/>
    </row>
    <row r="92" spans="1:9">
      <c r="A92" s="192">
        <v>50</v>
      </c>
      <c r="B92" s="810" t="s">
        <v>464</v>
      </c>
      <c r="C92" s="810"/>
      <c r="D92" s="656"/>
      <c r="E92" s="656"/>
      <c r="F92" s="656"/>
      <c r="G92" s="199"/>
      <c r="H92" s="199" t="s">
        <v>464</v>
      </c>
      <c r="I92" s="190"/>
    </row>
    <row r="93" spans="1:9">
      <c r="A93" s="192">
        <v>51</v>
      </c>
      <c r="B93" s="811" t="s">
        <v>466</v>
      </c>
      <c r="C93" s="811"/>
      <c r="D93" s="587">
        <v>1000000</v>
      </c>
      <c r="E93" s="587">
        <v>1000000</v>
      </c>
      <c r="F93" s="587">
        <v>1000000</v>
      </c>
      <c r="G93" s="587">
        <v>1000000</v>
      </c>
      <c r="H93" s="199"/>
      <c r="I93" s="190"/>
    </row>
    <row r="94" spans="1:9">
      <c r="A94" s="812" t="s">
        <v>467</v>
      </c>
      <c r="B94" s="813"/>
      <c r="C94" s="813"/>
      <c r="D94" s="813"/>
      <c r="E94" s="813"/>
      <c r="F94" s="813"/>
      <c r="G94" s="813"/>
      <c r="H94" s="813"/>
      <c r="I94" s="814"/>
    </row>
    <row r="95" spans="1:9" ht="25.5">
      <c r="A95" s="192">
        <v>52</v>
      </c>
      <c r="B95" s="806" t="s">
        <v>468</v>
      </c>
      <c r="C95" s="807"/>
      <c r="D95" s="657"/>
      <c r="E95" s="657"/>
      <c r="F95" s="657"/>
      <c r="G95" s="199"/>
      <c r="H95" s="199" t="s">
        <v>681</v>
      </c>
      <c r="I95" s="190"/>
    </row>
    <row r="96" spans="1:9" ht="25.5">
      <c r="A96" s="192">
        <v>53</v>
      </c>
      <c r="B96" s="806" t="s">
        <v>470</v>
      </c>
      <c r="C96" s="807"/>
      <c r="D96" s="657"/>
      <c r="E96" s="657"/>
      <c r="F96" s="657"/>
      <c r="G96" s="199"/>
      <c r="H96" s="199" t="s">
        <v>682</v>
      </c>
      <c r="I96" s="190"/>
    </row>
    <row r="97" spans="1:9" ht="25.5">
      <c r="A97" s="192">
        <v>54</v>
      </c>
      <c r="B97" s="808" t="s">
        <v>472</v>
      </c>
      <c r="C97" s="809"/>
      <c r="D97" s="662"/>
      <c r="E97" s="662"/>
      <c r="F97" s="662"/>
      <c r="G97" s="199"/>
      <c r="H97" s="199" t="s">
        <v>683</v>
      </c>
      <c r="I97" s="190"/>
    </row>
    <row r="98" spans="1:9">
      <c r="A98" s="200" t="s">
        <v>614</v>
      </c>
      <c r="B98" s="806" t="s">
        <v>684</v>
      </c>
      <c r="C98" s="807"/>
      <c r="D98" s="657"/>
      <c r="E98" s="657"/>
      <c r="F98" s="657"/>
      <c r="G98" s="199"/>
      <c r="H98" s="199"/>
      <c r="I98" s="190"/>
    </row>
    <row r="99" spans="1:9">
      <c r="A99" s="200" t="s">
        <v>615</v>
      </c>
      <c r="B99" s="806" t="s">
        <v>685</v>
      </c>
      <c r="C99" s="807"/>
      <c r="D99" s="657"/>
      <c r="E99" s="657"/>
      <c r="F99" s="657"/>
      <c r="G99" s="199"/>
      <c r="H99" s="199"/>
      <c r="I99" s="190"/>
    </row>
    <row r="100" spans="1:9" ht="25.5">
      <c r="A100" s="192">
        <v>55</v>
      </c>
      <c r="B100" s="806" t="s">
        <v>686</v>
      </c>
      <c r="C100" s="807"/>
      <c r="D100" s="657"/>
      <c r="E100" s="657"/>
      <c r="F100" s="657"/>
      <c r="G100" s="199"/>
      <c r="H100" s="199" t="s">
        <v>687</v>
      </c>
      <c r="I100" s="190"/>
    </row>
    <row r="101" spans="1:9" ht="45" customHeight="1">
      <c r="A101" s="192">
        <v>56</v>
      </c>
      <c r="B101" s="806" t="s">
        <v>688</v>
      </c>
      <c r="C101" s="807"/>
      <c r="D101" s="657"/>
      <c r="E101" s="657"/>
      <c r="F101" s="657"/>
      <c r="G101" s="199"/>
      <c r="H101" s="199"/>
      <c r="I101" s="190"/>
    </row>
    <row r="102" spans="1:9" ht="63.75">
      <c r="A102" s="200" t="s">
        <v>616</v>
      </c>
      <c r="B102" s="806" t="s">
        <v>689</v>
      </c>
      <c r="C102" s="807"/>
      <c r="D102" s="657"/>
      <c r="E102" s="657"/>
      <c r="F102" s="657"/>
      <c r="G102" s="199"/>
      <c r="H102" s="199" t="s">
        <v>669</v>
      </c>
      <c r="I102" s="190"/>
    </row>
    <row r="103" spans="1:9" ht="30" customHeight="1">
      <c r="A103" s="200"/>
      <c r="B103" s="806" t="s">
        <v>670</v>
      </c>
      <c r="C103" s="807"/>
      <c r="D103" s="657"/>
      <c r="E103" s="657"/>
      <c r="F103" s="657"/>
      <c r="G103" s="199"/>
      <c r="H103" s="199"/>
      <c r="I103" s="190"/>
    </row>
    <row r="104" spans="1:9" ht="38.25">
      <c r="A104" s="200" t="s">
        <v>617</v>
      </c>
      <c r="B104" s="806" t="s">
        <v>690</v>
      </c>
      <c r="C104" s="807"/>
      <c r="D104" s="657"/>
      <c r="E104" s="657"/>
      <c r="F104" s="657"/>
      <c r="G104" s="199"/>
      <c r="H104" s="199" t="s">
        <v>691</v>
      </c>
      <c r="I104" s="190"/>
    </row>
    <row r="105" spans="1:9" ht="30" customHeight="1">
      <c r="A105" s="200"/>
      <c r="B105" s="806" t="s">
        <v>692</v>
      </c>
      <c r="C105" s="807"/>
      <c r="D105" s="657"/>
      <c r="E105" s="657"/>
      <c r="F105" s="657"/>
      <c r="G105" s="199"/>
      <c r="H105" s="199"/>
      <c r="I105" s="190"/>
    </row>
    <row r="106" spans="1:9" ht="30" customHeight="1">
      <c r="A106" s="200" t="s">
        <v>618</v>
      </c>
      <c r="B106" s="793" t="s">
        <v>693</v>
      </c>
      <c r="C106" s="785"/>
      <c r="D106" s="658"/>
      <c r="E106" s="658"/>
      <c r="F106" s="658"/>
      <c r="G106" s="180"/>
      <c r="H106" s="180" t="s">
        <v>675</v>
      </c>
      <c r="I106" s="201"/>
    </row>
    <row r="107" spans="1:9">
      <c r="A107" s="181"/>
      <c r="B107" s="793" t="s">
        <v>676</v>
      </c>
      <c r="C107" s="785"/>
      <c r="D107" s="658"/>
      <c r="E107" s="658"/>
      <c r="F107" s="658"/>
      <c r="G107" s="180"/>
      <c r="H107" s="204" t="s">
        <v>650</v>
      </c>
      <c r="I107" s="201"/>
    </row>
    <row r="108" spans="1:9">
      <c r="A108" s="181"/>
      <c r="B108" s="793" t="s">
        <v>677</v>
      </c>
      <c r="C108" s="785"/>
      <c r="D108" s="658"/>
      <c r="E108" s="658"/>
      <c r="F108" s="658"/>
      <c r="G108" s="180"/>
      <c r="H108" s="180" t="s">
        <v>651</v>
      </c>
      <c r="I108" s="201"/>
    </row>
    <row r="109" spans="1:9">
      <c r="A109" s="181"/>
      <c r="B109" s="793" t="s">
        <v>657</v>
      </c>
      <c r="C109" s="785"/>
      <c r="D109" s="658"/>
      <c r="E109" s="658"/>
      <c r="F109" s="658"/>
      <c r="G109" s="180"/>
      <c r="H109" s="180" t="s">
        <v>656</v>
      </c>
      <c r="I109" s="201"/>
    </row>
    <row r="110" spans="1:9">
      <c r="A110" s="654">
        <v>57</v>
      </c>
      <c r="B110" s="802" t="s">
        <v>476</v>
      </c>
      <c r="C110" s="803"/>
      <c r="D110" s="587"/>
      <c r="E110" s="587"/>
      <c r="F110" s="587"/>
      <c r="G110" s="587"/>
      <c r="H110" s="180"/>
      <c r="I110" s="201"/>
    </row>
    <row r="111" spans="1:9">
      <c r="A111" s="654">
        <v>58</v>
      </c>
      <c r="B111" s="802" t="s">
        <v>478</v>
      </c>
      <c r="C111" s="803"/>
      <c r="D111" s="587">
        <v>1000000</v>
      </c>
      <c r="E111" s="587">
        <v>1000000</v>
      </c>
      <c r="F111" s="587">
        <v>1000000</v>
      </c>
      <c r="G111" s="587">
        <v>1000000</v>
      </c>
      <c r="H111" s="180"/>
      <c r="I111" s="201"/>
    </row>
    <row r="112" spans="1:9">
      <c r="A112" s="654">
        <v>59</v>
      </c>
      <c r="B112" s="802" t="s">
        <v>480</v>
      </c>
      <c r="C112" s="803"/>
      <c r="D112" s="587">
        <v>4411341.5426156698</v>
      </c>
      <c r="E112" s="587">
        <v>4487971.3554220004</v>
      </c>
      <c r="F112" s="587">
        <v>3913102.4885968002</v>
      </c>
      <c r="G112" s="587">
        <v>3967426.663770006</v>
      </c>
      <c r="H112" s="180"/>
      <c r="I112" s="201"/>
    </row>
    <row r="113" spans="1:9" ht="45" customHeight="1">
      <c r="A113" s="181" t="s">
        <v>619</v>
      </c>
      <c r="B113" s="793" t="s">
        <v>694</v>
      </c>
      <c r="C113" s="785"/>
      <c r="D113" s="658"/>
      <c r="E113" s="658"/>
      <c r="F113" s="658"/>
      <c r="G113" s="180"/>
      <c r="H113" s="180"/>
      <c r="I113" s="201"/>
    </row>
    <row r="114" spans="1:9" ht="51">
      <c r="A114" s="181"/>
      <c r="B114" s="793" t="s">
        <v>695</v>
      </c>
      <c r="C114" s="785"/>
      <c r="D114" s="658"/>
      <c r="E114" s="658"/>
      <c r="F114" s="658"/>
      <c r="G114" s="180"/>
      <c r="H114" s="180" t="s">
        <v>696</v>
      </c>
      <c r="I114" s="201"/>
    </row>
    <row r="115" spans="1:9" ht="38.25">
      <c r="A115" s="181"/>
      <c r="B115" s="793" t="s">
        <v>697</v>
      </c>
      <c r="C115" s="785"/>
      <c r="D115" s="658"/>
      <c r="E115" s="658"/>
      <c r="F115" s="658"/>
      <c r="G115" s="180"/>
      <c r="H115" s="180" t="s">
        <v>698</v>
      </c>
      <c r="I115" s="201"/>
    </row>
    <row r="116" spans="1:9" ht="38.25">
      <c r="A116" s="181"/>
      <c r="B116" s="793" t="s">
        <v>699</v>
      </c>
      <c r="C116" s="785"/>
      <c r="D116" s="658"/>
      <c r="E116" s="658"/>
      <c r="F116" s="658"/>
      <c r="G116" s="180"/>
      <c r="H116" s="180" t="s">
        <v>700</v>
      </c>
      <c r="I116" s="201"/>
    </row>
    <row r="117" spans="1:9">
      <c r="A117" s="654">
        <v>60</v>
      </c>
      <c r="B117" s="802" t="s">
        <v>482</v>
      </c>
      <c r="C117" s="803"/>
      <c r="D117" s="587">
        <v>32671698.007314801</v>
      </c>
      <c r="E117" s="587">
        <v>31031973.560704</v>
      </c>
      <c r="F117" s="587">
        <v>31626598.961103499</v>
      </c>
      <c r="G117" s="587">
        <v>29970440.821768999</v>
      </c>
      <c r="H117" s="180"/>
      <c r="I117" s="201"/>
    </row>
    <row r="118" spans="1:9">
      <c r="A118" s="799" t="s">
        <v>483</v>
      </c>
      <c r="B118" s="800"/>
      <c r="C118" s="800"/>
      <c r="D118" s="800"/>
      <c r="E118" s="800"/>
      <c r="F118" s="800"/>
      <c r="G118" s="800"/>
      <c r="H118" s="800"/>
      <c r="I118" s="801"/>
    </row>
    <row r="119" spans="1:9">
      <c r="A119" s="654">
        <v>61</v>
      </c>
      <c r="B119" s="802" t="s">
        <v>701</v>
      </c>
      <c r="C119" s="803"/>
      <c r="D119" s="589">
        <v>0.10441274101676352</v>
      </c>
      <c r="E119" s="589">
        <v>0.1124</v>
      </c>
      <c r="F119" s="589">
        <v>9.2109255635723836E-2</v>
      </c>
      <c r="G119" s="589">
        <v>9.9011779019767335E-2</v>
      </c>
      <c r="H119" s="180" t="s">
        <v>702</v>
      </c>
      <c r="I119" s="201"/>
    </row>
    <row r="120" spans="1:9">
      <c r="A120" s="654">
        <v>62</v>
      </c>
      <c r="B120" s="802" t="s">
        <v>703</v>
      </c>
      <c r="C120" s="803"/>
      <c r="D120" s="589">
        <v>0.10441274101676352</v>
      </c>
      <c r="E120" s="589">
        <v>0.1124</v>
      </c>
      <c r="F120" s="589">
        <v>9.2109255635723836E-2</v>
      </c>
      <c r="G120" s="589">
        <v>9.9011779019767335E-2</v>
      </c>
      <c r="H120" s="180" t="s">
        <v>704</v>
      </c>
      <c r="I120" s="201"/>
    </row>
    <row r="121" spans="1:9">
      <c r="A121" s="654">
        <v>63</v>
      </c>
      <c r="B121" s="802" t="s">
        <v>705</v>
      </c>
      <c r="C121" s="803"/>
      <c r="D121" s="589">
        <v>0.13502027172349668</v>
      </c>
      <c r="E121" s="589">
        <v>0.14460000000000001</v>
      </c>
      <c r="F121" s="589">
        <v>0.1237282103399545</v>
      </c>
      <c r="G121" s="589">
        <v>0.13237798827731195</v>
      </c>
      <c r="H121" s="180" t="s">
        <v>489</v>
      </c>
      <c r="I121" s="201"/>
    </row>
    <row r="122" spans="1:9" ht="60" customHeight="1">
      <c r="A122" s="654">
        <v>64</v>
      </c>
      <c r="B122" s="802" t="s">
        <v>490</v>
      </c>
      <c r="C122" s="803"/>
      <c r="D122" s="768">
        <v>2.5000000000000001E-2</v>
      </c>
      <c r="E122" s="589">
        <v>2.5000000000000001E-2</v>
      </c>
      <c r="F122" s="589">
        <v>2.5000000000000001E-2</v>
      </c>
      <c r="G122" s="589">
        <v>2.5000000000000001E-2</v>
      </c>
      <c r="H122" s="180" t="s">
        <v>706</v>
      </c>
      <c r="I122" s="201"/>
    </row>
    <row r="123" spans="1:9">
      <c r="A123" s="654">
        <v>65</v>
      </c>
      <c r="B123" s="802" t="s">
        <v>492</v>
      </c>
      <c r="C123" s="803"/>
      <c r="D123" s="768">
        <v>2.5000000000000001E-2</v>
      </c>
      <c r="E123" s="589">
        <v>2.5000000000000001E-2</v>
      </c>
      <c r="F123" s="589">
        <v>2.5000000000000001E-2</v>
      </c>
      <c r="G123" s="589">
        <v>2.5000000000000001E-2</v>
      </c>
      <c r="H123" s="180"/>
      <c r="I123" s="201"/>
    </row>
    <row r="124" spans="1:9">
      <c r="A124" s="654">
        <v>66</v>
      </c>
      <c r="B124" s="802" t="s">
        <v>493</v>
      </c>
      <c r="C124" s="803"/>
      <c r="D124" s="769" t="s">
        <v>1082</v>
      </c>
      <c r="E124" s="591" t="s">
        <v>1082</v>
      </c>
      <c r="F124" s="591" t="s">
        <v>1082</v>
      </c>
      <c r="G124" s="591" t="s">
        <v>1082</v>
      </c>
      <c r="H124" s="180"/>
      <c r="I124" s="201"/>
    </row>
    <row r="125" spans="1:9">
      <c r="A125" s="654">
        <v>67</v>
      </c>
      <c r="B125" s="802" t="s">
        <v>494</v>
      </c>
      <c r="C125" s="803"/>
      <c r="D125" s="769" t="s">
        <v>1082</v>
      </c>
      <c r="E125" s="591" t="s">
        <v>1082</v>
      </c>
      <c r="F125" s="591" t="s">
        <v>1082</v>
      </c>
      <c r="G125" s="591" t="s">
        <v>1082</v>
      </c>
      <c r="H125" s="180"/>
      <c r="I125" s="201"/>
    </row>
    <row r="126" spans="1:9" ht="25.5">
      <c r="A126" s="181" t="s">
        <v>360</v>
      </c>
      <c r="B126" s="802" t="s">
        <v>495</v>
      </c>
      <c r="C126" s="803"/>
      <c r="D126" s="769" t="s">
        <v>1082</v>
      </c>
      <c r="E126" s="591" t="s">
        <v>1082</v>
      </c>
      <c r="F126" s="591" t="s">
        <v>1082</v>
      </c>
      <c r="G126" s="591" t="s">
        <v>1082</v>
      </c>
      <c r="H126" s="180" t="s">
        <v>707</v>
      </c>
      <c r="I126" s="201"/>
    </row>
    <row r="127" spans="1:9" ht="25.5">
      <c r="A127" s="654">
        <v>68</v>
      </c>
      <c r="B127" s="802" t="s">
        <v>496</v>
      </c>
      <c r="C127" s="803"/>
      <c r="D127" s="770">
        <f>D120-6%</f>
        <v>4.4412741016763527E-2</v>
      </c>
      <c r="E127" s="590">
        <v>5.2400000000000002E-2</v>
      </c>
      <c r="F127" s="590">
        <v>3.2109255635723838E-2</v>
      </c>
      <c r="G127" s="590">
        <v>3.9011779019767337E-2</v>
      </c>
      <c r="H127" s="180" t="s">
        <v>497</v>
      </c>
      <c r="I127" s="201"/>
    </row>
    <row r="128" spans="1:9">
      <c r="A128" s="654">
        <v>69</v>
      </c>
      <c r="B128" s="804" t="s">
        <v>498</v>
      </c>
      <c r="C128" s="805"/>
      <c r="D128" s="664"/>
      <c r="E128" s="664"/>
      <c r="F128" s="664"/>
      <c r="G128" s="180"/>
      <c r="H128" s="180"/>
      <c r="I128" s="201"/>
    </row>
    <row r="129" spans="1:9">
      <c r="A129" s="654">
        <v>70</v>
      </c>
      <c r="B129" s="804" t="s">
        <v>498</v>
      </c>
      <c r="C129" s="805"/>
      <c r="D129" s="664"/>
      <c r="E129" s="664"/>
      <c r="F129" s="664"/>
      <c r="G129" s="180"/>
      <c r="H129" s="180"/>
      <c r="I129" s="201"/>
    </row>
    <row r="130" spans="1:9">
      <c r="A130" s="654">
        <v>71</v>
      </c>
      <c r="B130" s="804" t="s">
        <v>498</v>
      </c>
      <c r="C130" s="805"/>
      <c r="D130" s="664"/>
      <c r="E130" s="664"/>
      <c r="F130" s="664"/>
      <c r="G130" s="180"/>
      <c r="H130" s="180"/>
      <c r="I130" s="201"/>
    </row>
    <row r="131" spans="1:9">
      <c r="A131" s="799" t="s">
        <v>483</v>
      </c>
      <c r="B131" s="800"/>
      <c r="C131" s="800"/>
      <c r="D131" s="800"/>
      <c r="E131" s="800"/>
      <c r="F131" s="800"/>
      <c r="G131" s="800"/>
      <c r="H131" s="800"/>
      <c r="I131" s="801"/>
    </row>
    <row r="132" spans="1:9" ht="63.75">
      <c r="A132" s="654">
        <v>72</v>
      </c>
      <c r="B132" s="793" t="s">
        <v>708</v>
      </c>
      <c r="C132" s="785"/>
      <c r="D132" s="658"/>
      <c r="E132" s="658"/>
      <c r="F132" s="658"/>
      <c r="G132" s="180"/>
      <c r="H132" s="180" t="s">
        <v>709</v>
      </c>
      <c r="I132" s="201"/>
    </row>
    <row r="133" spans="1:9" ht="25.5">
      <c r="A133" s="654">
        <v>73</v>
      </c>
      <c r="B133" s="793" t="s">
        <v>503</v>
      </c>
      <c r="C133" s="785"/>
      <c r="D133" s="658"/>
      <c r="E133" s="658"/>
      <c r="F133" s="658"/>
      <c r="G133" s="180"/>
      <c r="H133" s="180" t="s">
        <v>710</v>
      </c>
      <c r="I133" s="201"/>
    </row>
    <row r="134" spans="1:9">
      <c r="A134" s="654">
        <v>74</v>
      </c>
      <c r="B134" s="793" t="s">
        <v>384</v>
      </c>
      <c r="C134" s="785"/>
      <c r="D134" s="658"/>
      <c r="E134" s="658"/>
      <c r="F134" s="658"/>
      <c r="G134" s="180"/>
      <c r="H134" s="180"/>
      <c r="I134" s="201"/>
    </row>
    <row r="135" spans="1:9" ht="25.5">
      <c r="A135" s="654">
        <v>75</v>
      </c>
      <c r="B135" s="793" t="s">
        <v>711</v>
      </c>
      <c r="C135" s="785"/>
      <c r="D135" s="658"/>
      <c r="E135" s="658"/>
      <c r="F135" s="658"/>
      <c r="G135" s="180"/>
      <c r="H135" s="180" t="s">
        <v>712</v>
      </c>
      <c r="I135" s="201"/>
    </row>
    <row r="136" spans="1:9">
      <c r="A136" s="799" t="s">
        <v>507</v>
      </c>
      <c r="B136" s="800"/>
      <c r="C136" s="800"/>
      <c r="D136" s="800"/>
      <c r="E136" s="800"/>
      <c r="F136" s="800"/>
      <c r="G136" s="800"/>
      <c r="H136" s="800"/>
      <c r="I136" s="801"/>
    </row>
    <row r="137" spans="1:9" ht="30" customHeight="1">
      <c r="A137" s="654">
        <v>76</v>
      </c>
      <c r="B137" s="793" t="s">
        <v>508</v>
      </c>
      <c r="C137" s="785"/>
      <c r="D137" s="658"/>
      <c r="E137" s="658"/>
      <c r="F137" s="658"/>
      <c r="G137" s="180"/>
      <c r="H137" s="180" t="s">
        <v>509</v>
      </c>
      <c r="I137" s="201"/>
    </row>
    <row r="138" spans="1:9">
      <c r="A138" s="654">
        <v>77</v>
      </c>
      <c r="B138" s="793" t="s">
        <v>510</v>
      </c>
      <c r="C138" s="785"/>
      <c r="D138" s="658"/>
      <c r="E138" s="658"/>
      <c r="F138" s="658"/>
      <c r="G138" s="180"/>
      <c r="H138" s="180" t="s">
        <v>509</v>
      </c>
      <c r="I138" s="201"/>
    </row>
    <row r="139" spans="1:9" ht="30" customHeight="1">
      <c r="A139" s="654">
        <v>78</v>
      </c>
      <c r="B139" s="793" t="s">
        <v>511</v>
      </c>
      <c r="C139" s="785"/>
      <c r="D139" s="658"/>
      <c r="E139" s="658"/>
      <c r="F139" s="658"/>
      <c r="G139" s="180"/>
      <c r="H139" s="180" t="s">
        <v>509</v>
      </c>
      <c r="I139" s="201"/>
    </row>
    <row r="140" spans="1:9">
      <c r="A140" s="654">
        <v>79</v>
      </c>
      <c r="B140" s="793" t="s">
        <v>512</v>
      </c>
      <c r="C140" s="785"/>
      <c r="D140" s="658"/>
      <c r="E140" s="658"/>
      <c r="F140" s="658"/>
      <c r="G140" s="180"/>
      <c r="H140" s="180" t="s">
        <v>509</v>
      </c>
      <c r="I140" s="201"/>
    </row>
    <row r="141" spans="1:9">
      <c r="A141" s="799" t="s">
        <v>513</v>
      </c>
      <c r="B141" s="800"/>
      <c r="C141" s="800"/>
      <c r="D141" s="800"/>
      <c r="E141" s="800"/>
      <c r="F141" s="800"/>
      <c r="G141" s="800"/>
      <c r="H141" s="800"/>
      <c r="I141" s="801"/>
    </row>
    <row r="142" spans="1:9" ht="30" customHeight="1">
      <c r="A142" s="654">
        <v>81</v>
      </c>
      <c r="B142" s="793" t="s">
        <v>516</v>
      </c>
      <c r="C142" s="785"/>
      <c r="D142" s="658"/>
      <c r="E142" s="658"/>
      <c r="F142" s="658"/>
      <c r="G142" s="180"/>
      <c r="H142" s="180" t="s">
        <v>515</v>
      </c>
      <c r="I142" s="201"/>
    </row>
    <row r="143" spans="1:9">
      <c r="A143" s="654">
        <v>82</v>
      </c>
      <c r="B143" s="793" t="s">
        <v>517</v>
      </c>
      <c r="C143" s="785"/>
      <c r="D143" s="658"/>
      <c r="E143" s="658"/>
      <c r="F143" s="658"/>
      <c r="G143" s="180"/>
      <c r="H143" s="180" t="s">
        <v>518</v>
      </c>
      <c r="I143" s="201"/>
    </row>
    <row r="144" spans="1:9" ht="30" customHeight="1">
      <c r="A144" s="654">
        <v>83</v>
      </c>
      <c r="B144" s="793" t="s">
        <v>519</v>
      </c>
      <c r="C144" s="785"/>
      <c r="D144" s="658"/>
      <c r="E144" s="658"/>
      <c r="F144" s="658"/>
      <c r="G144" s="180"/>
      <c r="H144" s="180" t="s">
        <v>518</v>
      </c>
      <c r="I144" s="201"/>
    </row>
    <row r="145" spans="1:9">
      <c r="A145" s="654">
        <v>84</v>
      </c>
      <c r="B145" s="793" t="s">
        <v>713</v>
      </c>
      <c r="C145" s="785"/>
      <c r="D145" s="658"/>
      <c r="E145" s="658"/>
      <c r="F145" s="658"/>
      <c r="G145" s="180"/>
      <c r="H145" s="180" t="s">
        <v>521</v>
      </c>
      <c r="I145" s="201"/>
    </row>
    <row r="146" spans="1:9" ht="15.75" thickBot="1">
      <c r="A146" s="655">
        <v>85</v>
      </c>
      <c r="B146" s="794" t="s">
        <v>522</v>
      </c>
      <c r="C146" s="795"/>
      <c r="D146" s="663"/>
      <c r="E146" s="663"/>
      <c r="F146" s="663"/>
      <c r="G146" s="183"/>
      <c r="H146" s="183" t="s">
        <v>521</v>
      </c>
      <c r="I146" s="202"/>
    </row>
    <row r="147" spans="1:9" ht="15.75" thickBot="1">
      <c r="A147" s="792"/>
      <c r="B147" s="792"/>
      <c r="C147" s="792"/>
      <c r="D147" s="792"/>
      <c r="E147" s="792"/>
      <c r="F147" s="792"/>
      <c r="G147" s="792"/>
      <c r="H147" s="792"/>
      <c r="I147" s="792"/>
    </row>
    <row r="148" spans="1:9">
      <c r="A148" s="796" t="s">
        <v>714</v>
      </c>
      <c r="B148" s="797"/>
      <c r="C148" s="797"/>
      <c r="D148" s="797"/>
      <c r="E148" s="797"/>
      <c r="F148" s="797"/>
      <c r="G148" s="797"/>
      <c r="H148" s="797"/>
      <c r="I148" s="798"/>
    </row>
    <row r="149" spans="1:9" ht="45" customHeight="1">
      <c r="A149" s="784" t="s">
        <v>715</v>
      </c>
      <c r="B149" s="785"/>
      <c r="C149" s="786"/>
      <c r="D149" s="786"/>
      <c r="E149" s="786"/>
      <c r="F149" s="786"/>
      <c r="G149" s="786"/>
      <c r="H149" s="786"/>
      <c r="I149" s="787"/>
    </row>
    <row r="150" spans="1:9" ht="60" customHeight="1">
      <c r="A150" s="784" t="s">
        <v>716</v>
      </c>
      <c r="B150" s="785"/>
      <c r="C150" s="786"/>
      <c r="D150" s="786"/>
      <c r="E150" s="786"/>
      <c r="F150" s="786"/>
      <c r="G150" s="786"/>
      <c r="H150" s="786"/>
      <c r="I150" s="787"/>
    </row>
    <row r="151" spans="1:9" ht="30" customHeight="1">
      <c r="A151" s="784" t="s">
        <v>756</v>
      </c>
      <c r="B151" s="785"/>
      <c r="C151" s="786"/>
      <c r="D151" s="786"/>
      <c r="E151" s="786"/>
      <c r="F151" s="786"/>
      <c r="G151" s="786"/>
      <c r="H151" s="786"/>
      <c r="I151" s="787"/>
    </row>
    <row r="152" spans="1:9" ht="45" customHeight="1">
      <c r="A152" s="784" t="s">
        <v>717</v>
      </c>
      <c r="B152" s="785"/>
      <c r="C152" s="786"/>
      <c r="D152" s="786"/>
      <c r="E152" s="786"/>
      <c r="F152" s="786"/>
      <c r="G152" s="786"/>
      <c r="H152" s="786"/>
      <c r="I152" s="787"/>
    </row>
    <row r="153" spans="1:9" ht="45" customHeight="1">
      <c r="A153" s="784" t="s">
        <v>718</v>
      </c>
      <c r="B153" s="785"/>
      <c r="C153" s="786"/>
      <c r="D153" s="786"/>
      <c r="E153" s="786"/>
      <c r="F153" s="786"/>
      <c r="G153" s="786"/>
      <c r="H153" s="786"/>
      <c r="I153" s="787"/>
    </row>
    <row r="154" spans="1:9" ht="45" customHeight="1">
      <c r="A154" s="784" t="s">
        <v>719</v>
      </c>
      <c r="B154" s="785"/>
      <c r="C154" s="786"/>
      <c r="D154" s="786"/>
      <c r="E154" s="786"/>
      <c r="F154" s="786"/>
      <c r="G154" s="786"/>
      <c r="H154" s="786"/>
      <c r="I154" s="787"/>
    </row>
    <row r="155" spans="1:9" ht="45" customHeight="1">
      <c r="A155" s="784" t="s">
        <v>720</v>
      </c>
      <c r="B155" s="785"/>
      <c r="C155" s="786"/>
      <c r="D155" s="786"/>
      <c r="E155" s="786"/>
      <c r="F155" s="786"/>
      <c r="G155" s="786"/>
      <c r="H155" s="786"/>
      <c r="I155" s="787"/>
    </row>
    <row r="156" spans="1:9" ht="45" customHeight="1">
      <c r="A156" s="784" t="s">
        <v>721</v>
      </c>
      <c r="B156" s="785"/>
      <c r="C156" s="786"/>
      <c r="D156" s="786"/>
      <c r="E156" s="786"/>
      <c r="F156" s="786"/>
      <c r="G156" s="786"/>
      <c r="H156" s="786"/>
      <c r="I156" s="787"/>
    </row>
    <row r="157" spans="1:9" ht="30" customHeight="1">
      <c r="A157" s="784" t="s">
        <v>722</v>
      </c>
      <c r="B157" s="785"/>
      <c r="C157" s="786"/>
      <c r="D157" s="786"/>
      <c r="E157" s="786"/>
      <c r="F157" s="786"/>
      <c r="G157" s="786"/>
      <c r="H157" s="786"/>
      <c r="I157" s="787"/>
    </row>
    <row r="158" spans="1:9" ht="30" customHeight="1" thickBot="1">
      <c r="A158" s="788" t="s">
        <v>723</v>
      </c>
      <c r="B158" s="789"/>
      <c r="C158" s="790"/>
      <c r="D158" s="790"/>
      <c r="E158" s="790"/>
      <c r="F158" s="790"/>
      <c r="G158" s="790"/>
      <c r="H158" s="790"/>
      <c r="I158" s="791"/>
    </row>
    <row r="159" spans="1:9">
      <c r="A159" s="792"/>
      <c r="B159" s="792"/>
      <c r="C159" s="792"/>
      <c r="D159" s="792"/>
      <c r="E159" s="792"/>
      <c r="F159" s="792"/>
      <c r="G159" s="792"/>
      <c r="H159" s="792"/>
      <c r="I159" s="792"/>
    </row>
  </sheetData>
  <mergeCells count="161">
    <mergeCell ref="A1:B1"/>
    <mergeCell ref="C1:I2"/>
    <mergeCell ref="A2:B2"/>
    <mergeCell ref="A3:I3"/>
    <mergeCell ref="A4:I4"/>
    <mergeCell ref="A5:I5"/>
    <mergeCell ref="B11:C11"/>
    <mergeCell ref="B12:C12"/>
    <mergeCell ref="B13:C13"/>
    <mergeCell ref="B14:C14"/>
    <mergeCell ref="B15:C15"/>
    <mergeCell ref="B16:C16"/>
    <mergeCell ref="A6:I6"/>
    <mergeCell ref="A7:G7"/>
    <mergeCell ref="A8:C9"/>
    <mergeCell ref="H8:H9"/>
    <mergeCell ref="I8:I9"/>
    <mergeCell ref="B10:C10"/>
    <mergeCell ref="B23:C23"/>
    <mergeCell ref="B24:C24"/>
    <mergeCell ref="B25:C25"/>
    <mergeCell ref="B26:C26"/>
    <mergeCell ref="B27:C27"/>
    <mergeCell ref="B28:C28"/>
    <mergeCell ref="B17:C17"/>
    <mergeCell ref="B18:C18"/>
    <mergeCell ref="B19:C19"/>
    <mergeCell ref="B20:C20"/>
    <mergeCell ref="B21:C21"/>
    <mergeCell ref="A22:I22"/>
    <mergeCell ref="B35:C35"/>
    <mergeCell ref="B36:C36"/>
    <mergeCell ref="B37:C37"/>
    <mergeCell ref="B38:C38"/>
    <mergeCell ref="B39:C39"/>
    <mergeCell ref="B40:C40"/>
    <mergeCell ref="B29:C29"/>
    <mergeCell ref="B30:C30"/>
    <mergeCell ref="B31:C31"/>
    <mergeCell ref="B32:C32"/>
    <mergeCell ref="B33:C33"/>
    <mergeCell ref="B34:C34"/>
    <mergeCell ref="B47:C47"/>
    <mergeCell ref="B48:C48"/>
    <mergeCell ref="B49:C49"/>
    <mergeCell ref="B50:C50"/>
    <mergeCell ref="B51:C51"/>
    <mergeCell ref="B52:C52"/>
    <mergeCell ref="B41:C41"/>
    <mergeCell ref="B42:C42"/>
    <mergeCell ref="B43:C43"/>
    <mergeCell ref="B44:C44"/>
    <mergeCell ref="B45:C45"/>
    <mergeCell ref="B46:C46"/>
    <mergeCell ref="A59:I59"/>
    <mergeCell ref="B60:C60"/>
    <mergeCell ref="B61:C61"/>
    <mergeCell ref="B62:C62"/>
    <mergeCell ref="B63:C63"/>
    <mergeCell ref="B64:C64"/>
    <mergeCell ref="B53:C53"/>
    <mergeCell ref="B54:C54"/>
    <mergeCell ref="B55:C55"/>
    <mergeCell ref="B56:C56"/>
    <mergeCell ref="B57:C57"/>
    <mergeCell ref="B58:C58"/>
    <mergeCell ref="B71:C71"/>
    <mergeCell ref="B72:C72"/>
    <mergeCell ref="B73:C73"/>
    <mergeCell ref="B74:C74"/>
    <mergeCell ref="B75:C75"/>
    <mergeCell ref="B76:C76"/>
    <mergeCell ref="B65:C65"/>
    <mergeCell ref="B66:C66"/>
    <mergeCell ref="B67:C67"/>
    <mergeCell ref="A68:I68"/>
    <mergeCell ref="B69:C69"/>
    <mergeCell ref="B70:C70"/>
    <mergeCell ref="B83:C83"/>
    <mergeCell ref="B84:C84"/>
    <mergeCell ref="B85:C85"/>
    <mergeCell ref="A86:I86"/>
    <mergeCell ref="B87:C87"/>
    <mergeCell ref="B88:C88"/>
    <mergeCell ref="B77:C77"/>
    <mergeCell ref="B78:C78"/>
    <mergeCell ref="B79:C79"/>
    <mergeCell ref="B80:C80"/>
    <mergeCell ref="B81:C81"/>
    <mergeCell ref="B82:C82"/>
    <mergeCell ref="B95:C95"/>
    <mergeCell ref="B96:C96"/>
    <mergeCell ref="B97:C97"/>
    <mergeCell ref="B98:C98"/>
    <mergeCell ref="B99:C99"/>
    <mergeCell ref="B100:C100"/>
    <mergeCell ref="B89:C89"/>
    <mergeCell ref="B90:C90"/>
    <mergeCell ref="B91:C91"/>
    <mergeCell ref="B92:C92"/>
    <mergeCell ref="B93:C93"/>
    <mergeCell ref="A94:I94"/>
    <mergeCell ref="B107:C107"/>
    <mergeCell ref="B108:C108"/>
    <mergeCell ref="B109:C109"/>
    <mergeCell ref="B110:C110"/>
    <mergeCell ref="B111:C111"/>
    <mergeCell ref="B112:C112"/>
    <mergeCell ref="B101:C101"/>
    <mergeCell ref="B102:C102"/>
    <mergeCell ref="B103:C103"/>
    <mergeCell ref="B104:C104"/>
    <mergeCell ref="B105:C105"/>
    <mergeCell ref="B106:C106"/>
    <mergeCell ref="B119:C119"/>
    <mergeCell ref="B120:C120"/>
    <mergeCell ref="B121:C121"/>
    <mergeCell ref="B122:C122"/>
    <mergeCell ref="B123:C123"/>
    <mergeCell ref="B124:C124"/>
    <mergeCell ref="B113:C113"/>
    <mergeCell ref="B114:C114"/>
    <mergeCell ref="B115:C115"/>
    <mergeCell ref="B116:C116"/>
    <mergeCell ref="B117:C117"/>
    <mergeCell ref="A118:I118"/>
    <mergeCell ref="A131:I131"/>
    <mergeCell ref="B132:C132"/>
    <mergeCell ref="B133:C133"/>
    <mergeCell ref="B134:C134"/>
    <mergeCell ref="B135:C135"/>
    <mergeCell ref="A136:I136"/>
    <mergeCell ref="B125:C125"/>
    <mergeCell ref="B126:C126"/>
    <mergeCell ref="B127:C127"/>
    <mergeCell ref="B128:C128"/>
    <mergeCell ref="B129:C129"/>
    <mergeCell ref="B130:C130"/>
    <mergeCell ref="B143:C143"/>
    <mergeCell ref="B144:C144"/>
    <mergeCell ref="B145:C145"/>
    <mergeCell ref="B146:C146"/>
    <mergeCell ref="A147:I147"/>
    <mergeCell ref="A148:I148"/>
    <mergeCell ref="B137:C137"/>
    <mergeCell ref="B138:C138"/>
    <mergeCell ref="B139:C139"/>
    <mergeCell ref="B140:C140"/>
    <mergeCell ref="A141:I141"/>
    <mergeCell ref="B142:C142"/>
    <mergeCell ref="A155:I155"/>
    <mergeCell ref="A156:I156"/>
    <mergeCell ref="A157:I157"/>
    <mergeCell ref="A158:I158"/>
    <mergeCell ref="A159:I159"/>
    <mergeCell ref="A149:I149"/>
    <mergeCell ref="A150:I150"/>
    <mergeCell ref="A151:I151"/>
    <mergeCell ref="A152:I152"/>
    <mergeCell ref="A153:I153"/>
    <mergeCell ref="A154:I154"/>
  </mergeCells>
  <hyperlinks>
    <hyperlink ref="A3" r:id="rId1"/>
    <hyperlink ref="A3:I3" r:id="rId2" display="Implementing Technical Standards (ITS) on own funds"/>
    <hyperlink ref="C1:I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
  <sheetViews>
    <sheetView zoomScale="90" zoomScaleNormal="90" workbookViewId="0">
      <selection sqref="A1:F1"/>
    </sheetView>
  </sheetViews>
  <sheetFormatPr defaultRowHeight="15"/>
  <cols>
    <col min="1" max="1" width="45.7109375" customWidth="1"/>
    <col min="2" max="2" width="50.42578125" customWidth="1"/>
    <col min="3" max="6" width="16.7109375" customWidth="1"/>
    <col min="7" max="7" width="20.7109375" customWidth="1"/>
    <col min="8" max="8" width="21.28515625" customWidth="1"/>
  </cols>
  <sheetData>
    <row r="1" spans="1:10">
      <c r="A1" s="860" t="s">
        <v>783</v>
      </c>
      <c r="B1" s="860"/>
      <c r="C1" s="860"/>
      <c r="D1" s="860"/>
      <c r="E1" s="860"/>
      <c r="F1" s="860"/>
      <c r="G1" s="308"/>
      <c r="H1" s="215"/>
    </row>
    <row r="2" spans="1:10">
      <c r="A2" s="860" t="s">
        <v>25</v>
      </c>
      <c r="B2" s="860"/>
      <c r="C2" s="860"/>
      <c r="D2" s="860"/>
      <c r="E2" s="860"/>
      <c r="F2" s="860"/>
      <c r="G2" s="308"/>
      <c r="H2" s="215"/>
    </row>
    <row r="3" spans="1:10" ht="15.75" thickBot="1">
      <c r="A3" s="861" t="s">
        <v>1040</v>
      </c>
      <c r="B3" s="861"/>
      <c r="C3" s="861"/>
      <c r="D3" s="861"/>
      <c r="E3" s="861"/>
      <c r="F3" s="861"/>
      <c r="G3" s="861"/>
    </row>
    <row r="4" spans="1:10">
      <c r="A4" s="821" t="s">
        <v>224</v>
      </c>
      <c r="B4" s="822"/>
      <c r="C4" s="822"/>
      <c r="D4" s="822"/>
      <c r="E4" s="822"/>
      <c r="F4" s="822"/>
      <c r="G4" s="864" t="s">
        <v>84</v>
      </c>
    </row>
    <row r="5" spans="1:10" ht="15.75" thickBot="1">
      <c r="A5" s="862"/>
      <c r="B5" s="863"/>
      <c r="C5" s="863"/>
      <c r="D5" s="863"/>
      <c r="E5" s="863"/>
      <c r="F5" s="863"/>
      <c r="G5" s="865"/>
    </row>
    <row r="6" spans="1:10" ht="15.75" thickBot="1">
      <c r="A6" s="665" t="s">
        <v>899</v>
      </c>
      <c r="B6" s="666"/>
      <c r="C6" s="666"/>
      <c r="D6" s="666"/>
      <c r="E6" s="666"/>
      <c r="F6" s="595">
        <f>Obsah!C3</f>
        <v>42185</v>
      </c>
      <c r="G6" s="334"/>
    </row>
    <row r="7" spans="1:10" ht="36.75" customHeight="1">
      <c r="A7" s="868"/>
      <c r="B7" s="869"/>
      <c r="C7" s="577" t="s">
        <v>1072</v>
      </c>
      <c r="D7" s="577" t="s">
        <v>1073</v>
      </c>
      <c r="E7" s="577" t="s">
        <v>1074</v>
      </c>
      <c r="F7" s="578" t="s">
        <v>1075</v>
      </c>
      <c r="G7" s="866"/>
      <c r="H7" s="130"/>
    </row>
    <row r="8" spans="1:10" ht="15.75" thickBot="1">
      <c r="A8" s="870"/>
      <c r="B8" s="871"/>
      <c r="C8" s="579" t="s">
        <v>1286</v>
      </c>
      <c r="D8" s="579" t="s">
        <v>1285</v>
      </c>
      <c r="E8" s="579" t="s">
        <v>1078</v>
      </c>
      <c r="F8" s="580" t="s">
        <v>1079</v>
      </c>
      <c r="G8" s="867"/>
      <c r="H8" s="130"/>
    </row>
    <row r="9" spans="1:10" ht="25.5" customHeight="1">
      <c r="A9" s="856" t="s">
        <v>227</v>
      </c>
      <c r="B9" s="576" t="s">
        <v>67</v>
      </c>
      <c r="C9" s="576"/>
      <c r="D9" s="576"/>
      <c r="E9" s="576"/>
      <c r="F9" s="667"/>
      <c r="G9" s="859" t="s">
        <v>805</v>
      </c>
      <c r="H9" s="130"/>
    </row>
    <row r="10" spans="1:10" ht="21.75" customHeight="1">
      <c r="A10" s="857"/>
      <c r="B10" s="159" t="s">
        <v>68</v>
      </c>
      <c r="C10" s="159"/>
      <c r="D10" s="159"/>
      <c r="E10" s="159"/>
      <c r="F10" s="649"/>
      <c r="G10" s="859"/>
      <c r="H10" s="130"/>
    </row>
    <row r="11" spans="1:10">
      <c r="A11" s="857"/>
      <c r="B11" s="159" t="s">
        <v>69</v>
      </c>
      <c r="C11" s="159"/>
      <c r="D11" s="159"/>
      <c r="E11" s="159"/>
      <c r="F11" s="649"/>
      <c r="G11" s="859"/>
      <c r="H11" s="130"/>
    </row>
    <row r="12" spans="1:10">
      <c r="A12" s="857"/>
      <c r="B12" s="159" t="s">
        <v>70</v>
      </c>
      <c r="C12" s="159"/>
      <c r="D12" s="159"/>
      <c r="E12" s="159"/>
      <c r="F12" s="649"/>
      <c r="G12" s="859"/>
      <c r="H12" s="130"/>
    </row>
    <row r="13" spans="1:10">
      <c r="A13" s="857"/>
      <c r="B13" s="159" t="s">
        <v>71</v>
      </c>
      <c r="C13" s="159"/>
      <c r="D13" s="159"/>
      <c r="E13" s="159"/>
      <c r="F13" s="649"/>
      <c r="G13" s="859"/>
      <c r="H13" s="130"/>
    </row>
    <row r="14" spans="1:10">
      <c r="A14" s="857"/>
      <c r="B14" s="159" t="s">
        <v>72</v>
      </c>
      <c r="C14" s="596">
        <v>105848.06293079522</v>
      </c>
      <c r="D14" s="596">
        <v>78390.591795942426</v>
      </c>
      <c r="E14" s="596">
        <v>86740.822090795598</v>
      </c>
      <c r="F14" s="596">
        <v>224712.564640442</v>
      </c>
      <c r="G14" s="859"/>
      <c r="H14" s="130"/>
    </row>
    <row r="15" spans="1:10">
      <c r="A15" s="857"/>
      <c r="B15" s="159" t="s">
        <v>73</v>
      </c>
      <c r="C15" s="596">
        <v>1973636.9145488008</v>
      </c>
      <c r="D15" s="596">
        <v>1883104.5403299998</v>
      </c>
      <c r="E15" s="596">
        <v>1965327.61</v>
      </c>
      <c r="F15" s="596">
        <v>1767920.8511101201</v>
      </c>
      <c r="G15" s="859"/>
      <c r="H15" s="130"/>
    </row>
    <row r="16" spans="1:10">
      <c r="A16" s="857"/>
      <c r="B16" s="159" t="s">
        <v>74</v>
      </c>
      <c r="C16" s="596">
        <v>351468.17766300007</v>
      </c>
      <c r="D16" s="596">
        <v>336879.29245739995</v>
      </c>
      <c r="E16" s="596">
        <v>313524.70630919997</v>
      </c>
      <c r="F16" s="596">
        <v>278037.06180179998</v>
      </c>
      <c r="G16" s="859"/>
      <c r="H16" s="130"/>
      <c r="I16" s="130"/>
      <c r="J16" s="130"/>
    </row>
    <row r="17" spans="1:16">
      <c r="A17" s="857"/>
      <c r="B17" s="159" t="s">
        <v>75</v>
      </c>
      <c r="C17" s="596">
        <v>3955.1021994399998</v>
      </c>
      <c r="D17" s="596">
        <v>696.02248296000005</v>
      </c>
      <c r="E17" s="596">
        <v>0</v>
      </c>
      <c r="F17" s="596">
        <v>0</v>
      </c>
      <c r="G17" s="859"/>
      <c r="H17" s="130"/>
      <c r="I17" s="130"/>
      <c r="J17" s="130"/>
    </row>
    <row r="18" spans="1:16" ht="25.5" customHeight="1">
      <c r="A18" s="857"/>
      <c r="B18" s="159" t="s">
        <v>76</v>
      </c>
      <c r="C18" s="672">
        <v>3900.7909184000064</v>
      </c>
      <c r="D18" s="596">
        <v>13643.348712000003</v>
      </c>
      <c r="E18" s="596">
        <v>13718.588617199999</v>
      </c>
      <c r="F18" s="596">
        <v>120.7890728</v>
      </c>
      <c r="G18" s="859"/>
      <c r="H18" s="130"/>
      <c r="I18" s="130"/>
      <c r="J18" s="130"/>
    </row>
    <row r="19" spans="1:16">
      <c r="A19" s="857"/>
      <c r="B19" s="159" t="s">
        <v>77</v>
      </c>
      <c r="C19" s="159"/>
      <c r="D19" s="159"/>
      <c r="E19" s="159"/>
      <c r="F19" s="649"/>
      <c r="G19" s="859"/>
      <c r="H19" s="130"/>
    </row>
    <row r="20" spans="1:16">
      <c r="A20" s="857"/>
      <c r="B20" s="159" t="s">
        <v>79</v>
      </c>
      <c r="C20" s="159"/>
      <c r="D20" s="159"/>
      <c r="E20" s="159"/>
      <c r="F20" s="649"/>
      <c r="G20" s="859"/>
      <c r="H20" s="130"/>
    </row>
    <row r="21" spans="1:16">
      <c r="A21" s="857"/>
      <c r="B21" s="159" t="s">
        <v>78</v>
      </c>
      <c r="C21" s="159"/>
      <c r="D21" s="159"/>
      <c r="E21" s="159"/>
      <c r="F21" s="649"/>
      <c r="G21" s="859"/>
      <c r="H21" s="130"/>
    </row>
    <row r="22" spans="1:16" ht="25.5">
      <c r="A22" s="857"/>
      <c r="B22" s="159" t="s">
        <v>81</v>
      </c>
      <c r="C22" s="159"/>
      <c r="D22" s="159"/>
      <c r="E22" s="159"/>
      <c r="F22" s="649"/>
      <c r="G22" s="859"/>
      <c r="H22" s="130"/>
    </row>
    <row r="23" spans="1:16" ht="25.5">
      <c r="A23" s="857"/>
      <c r="B23" s="159" t="s">
        <v>80</v>
      </c>
      <c r="C23" s="159"/>
      <c r="D23" s="159"/>
      <c r="E23" s="159"/>
      <c r="F23" s="649"/>
      <c r="G23" s="859"/>
      <c r="H23" s="130"/>
    </row>
    <row r="24" spans="1:16" ht="15" customHeight="1">
      <c r="A24" s="857"/>
      <c r="B24" s="159" t="s">
        <v>82</v>
      </c>
      <c r="C24" s="669">
        <v>28591.668000000001</v>
      </c>
      <c r="D24" s="669">
        <v>28591.668000000001</v>
      </c>
      <c r="E24" s="669">
        <v>28591.668000000001</v>
      </c>
      <c r="F24" s="669">
        <v>0</v>
      </c>
      <c r="G24" s="859"/>
      <c r="H24" s="130"/>
      <c r="I24" s="130"/>
      <c r="J24" s="130"/>
      <c r="K24" s="130"/>
      <c r="L24" s="130"/>
      <c r="M24" s="130"/>
      <c r="N24" s="130"/>
      <c r="O24" s="130"/>
      <c r="P24" s="130"/>
    </row>
    <row r="25" spans="1:16" ht="15.75" thickBot="1">
      <c r="A25" s="858"/>
      <c r="B25" s="160" t="s">
        <v>83</v>
      </c>
      <c r="C25" s="596">
        <v>30689.002467200058</v>
      </c>
      <c r="D25" s="596">
        <v>24434.110723199992</v>
      </c>
      <c r="E25" s="596">
        <v>27189.2153319998</v>
      </c>
      <c r="F25" s="596">
        <v>32164.742492799902</v>
      </c>
      <c r="G25" s="859"/>
      <c r="H25" s="130"/>
    </row>
    <row r="26" spans="1:16">
      <c r="A26" s="872" t="s">
        <v>229</v>
      </c>
      <c r="B26" s="158" t="s">
        <v>230</v>
      </c>
      <c r="C26" s="158"/>
      <c r="D26" s="158"/>
      <c r="E26" s="158"/>
      <c r="F26" s="648"/>
      <c r="G26" s="866" t="s">
        <v>806</v>
      </c>
      <c r="H26" s="130"/>
    </row>
    <row r="27" spans="1:16" ht="38.25">
      <c r="A27" s="857"/>
      <c r="B27" s="159" t="s">
        <v>58</v>
      </c>
      <c r="C27" s="159"/>
      <c r="D27" s="159"/>
      <c r="E27" s="159"/>
      <c r="F27" s="649"/>
      <c r="G27" s="859"/>
      <c r="H27" s="130"/>
    </row>
    <row r="28" spans="1:16">
      <c r="A28" s="857"/>
      <c r="B28" s="159" t="s">
        <v>57</v>
      </c>
      <c r="C28" s="596">
        <v>7886.1218575482562</v>
      </c>
      <c r="D28" s="596">
        <v>9058.3103548168765</v>
      </c>
      <c r="E28" s="596">
        <v>7858.3109650857004</v>
      </c>
      <c r="F28" s="596">
        <v>7502.2566235532204</v>
      </c>
      <c r="G28" s="859"/>
      <c r="H28" s="130"/>
    </row>
    <row r="29" spans="1:16">
      <c r="A29" s="857"/>
      <c r="B29" s="159" t="s">
        <v>56</v>
      </c>
      <c r="C29" s="159"/>
      <c r="D29" s="159"/>
      <c r="E29" s="159"/>
      <c r="F29" s="649"/>
      <c r="G29" s="859"/>
      <c r="H29" s="130"/>
    </row>
    <row r="30" spans="1:16" ht="15.75" thickBot="1">
      <c r="A30" s="858"/>
      <c r="B30" s="160" t="s">
        <v>55</v>
      </c>
      <c r="C30" s="160"/>
      <c r="D30" s="160"/>
      <c r="E30" s="160"/>
      <c r="F30" s="161"/>
      <c r="G30" s="859"/>
      <c r="H30" s="130"/>
    </row>
    <row r="31" spans="1:16" ht="25.5">
      <c r="A31" s="872" t="s">
        <v>0</v>
      </c>
      <c r="B31" s="648" t="s">
        <v>2</v>
      </c>
      <c r="C31" s="648"/>
      <c r="D31" s="648"/>
      <c r="E31" s="648"/>
      <c r="F31" s="165"/>
      <c r="G31" s="874" t="s">
        <v>807</v>
      </c>
      <c r="H31" s="130"/>
    </row>
    <row r="32" spans="1:16" ht="25.5">
      <c r="A32" s="857"/>
      <c r="B32" s="649" t="s">
        <v>1</v>
      </c>
      <c r="C32" s="596">
        <v>107760</v>
      </c>
      <c r="D32" s="596">
        <v>107760</v>
      </c>
      <c r="E32" s="596">
        <v>87177</v>
      </c>
      <c r="F32" s="596">
        <v>87177</v>
      </c>
      <c r="G32" s="875"/>
      <c r="H32" s="130"/>
    </row>
    <row r="33" spans="1:8" ht="26.25" thickBot="1">
      <c r="A33" s="873"/>
      <c r="B33" s="650" t="s">
        <v>3</v>
      </c>
      <c r="C33" s="650"/>
      <c r="D33" s="650"/>
      <c r="E33" s="650"/>
      <c r="F33" s="650"/>
      <c r="G33" s="876"/>
      <c r="H33" s="130"/>
    </row>
    <row r="34" spans="1:8">
      <c r="A34" s="853" t="s">
        <v>5</v>
      </c>
      <c r="B34" s="165" t="s">
        <v>67</v>
      </c>
      <c r="C34" s="165"/>
      <c r="D34" s="165"/>
      <c r="E34" s="165"/>
      <c r="F34" s="648"/>
      <c r="G34" s="651" t="s">
        <v>809</v>
      </c>
      <c r="H34" s="130"/>
    </row>
    <row r="35" spans="1:8">
      <c r="A35" s="854"/>
      <c r="B35" s="163" t="s">
        <v>72</v>
      </c>
      <c r="C35" s="163"/>
      <c r="D35" s="163"/>
      <c r="E35" s="163"/>
      <c r="F35" s="649"/>
      <c r="G35" s="652"/>
      <c r="H35" s="130"/>
    </row>
    <row r="36" spans="1:8">
      <c r="A36" s="854"/>
      <c r="B36" s="163" t="s">
        <v>73</v>
      </c>
      <c r="C36" s="163"/>
      <c r="D36" s="163"/>
      <c r="E36" s="163"/>
      <c r="F36" s="649"/>
      <c r="G36" s="652"/>
      <c r="H36" s="130"/>
    </row>
    <row r="37" spans="1:8">
      <c r="A37" s="854"/>
      <c r="B37" s="163" t="s">
        <v>74</v>
      </c>
      <c r="C37" s="163"/>
      <c r="D37" s="163"/>
      <c r="E37" s="163"/>
      <c r="F37" s="649"/>
      <c r="G37" s="652"/>
      <c r="H37" s="130"/>
    </row>
    <row r="38" spans="1:8">
      <c r="A38" s="854"/>
      <c r="B38" s="163" t="s">
        <v>82</v>
      </c>
      <c r="C38" s="163"/>
      <c r="D38" s="163"/>
      <c r="E38" s="163"/>
      <c r="F38" s="649"/>
      <c r="G38" s="652"/>
      <c r="H38" s="130"/>
    </row>
    <row r="39" spans="1:8">
      <c r="A39" s="854"/>
      <c r="B39" s="163" t="s">
        <v>78</v>
      </c>
      <c r="C39" s="163"/>
      <c r="D39" s="163"/>
      <c r="E39" s="163"/>
      <c r="F39" s="649"/>
      <c r="G39" s="652"/>
      <c r="H39" s="130"/>
    </row>
    <row r="40" spans="1:8" ht="15.75" thickBot="1">
      <c r="A40" s="855"/>
      <c r="B40" s="168" t="s">
        <v>892</v>
      </c>
      <c r="C40" s="168"/>
      <c r="D40" s="168"/>
      <c r="E40" s="168"/>
      <c r="F40" s="650"/>
      <c r="G40" s="653"/>
      <c r="H40" s="130"/>
    </row>
    <row r="41" spans="1:8" ht="15" customHeight="1">
      <c r="H41" s="130"/>
    </row>
    <row r="42" spans="1:8" ht="15" customHeight="1">
      <c r="H42" s="130"/>
    </row>
    <row r="43" spans="1:8">
      <c r="H43" s="130"/>
    </row>
    <row r="44" spans="1:8">
      <c r="H44" s="130"/>
    </row>
    <row r="45" spans="1:8">
      <c r="H45" s="130"/>
    </row>
    <row r="46" spans="1:8">
      <c r="H46" s="130"/>
    </row>
    <row r="47" spans="1:8">
      <c r="H47" s="130"/>
    </row>
    <row r="48" spans="1:8">
      <c r="H48" s="130"/>
    </row>
    <row r="49" spans="8:8">
      <c r="H49" s="130"/>
    </row>
    <row r="50" spans="8:8">
      <c r="H50" s="130"/>
    </row>
    <row r="51" spans="8:8">
      <c r="H51" s="130"/>
    </row>
    <row r="52" spans="8:8">
      <c r="H52" s="130"/>
    </row>
    <row r="53" spans="8:8">
      <c r="H53" s="130"/>
    </row>
    <row r="54" spans="8:8">
      <c r="H54" s="130"/>
    </row>
    <row r="55" spans="8:8">
      <c r="H55" s="130"/>
    </row>
    <row r="56" spans="8:8">
      <c r="H56" s="130"/>
    </row>
    <row r="57" spans="8:8">
      <c r="H57" s="130"/>
    </row>
    <row r="58" spans="8:8" ht="15" customHeight="1">
      <c r="H58" s="130"/>
    </row>
    <row r="59" spans="8:8">
      <c r="H59" s="130"/>
    </row>
    <row r="60" spans="8:8">
      <c r="H60" s="130"/>
    </row>
    <row r="61" spans="8:8">
      <c r="H61" s="130"/>
    </row>
    <row r="62" spans="8:8">
      <c r="H62" s="130"/>
    </row>
    <row r="63" spans="8:8">
      <c r="H63" s="130"/>
    </row>
    <row r="64" spans="8:8">
      <c r="H64" s="130"/>
    </row>
    <row r="65" spans="8:8">
      <c r="H65" s="130"/>
    </row>
    <row r="66" spans="8:8" ht="30" customHeight="1">
      <c r="H66" s="130"/>
    </row>
    <row r="67" spans="8:8" ht="15" customHeight="1">
      <c r="H67" s="130"/>
    </row>
    <row r="68" spans="8:8" ht="15" customHeight="1">
      <c r="H68" s="130"/>
    </row>
    <row r="69" spans="8:8" ht="15" customHeight="1">
      <c r="H69" s="130"/>
    </row>
    <row r="70" spans="8:8" ht="15" customHeight="1">
      <c r="H70" s="130"/>
    </row>
    <row r="71" spans="8:8" ht="15" customHeight="1">
      <c r="H71" s="130"/>
    </row>
    <row r="72" spans="8:8" ht="15" customHeight="1">
      <c r="H72" s="130"/>
    </row>
    <row r="73" spans="8:8" ht="15" customHeight="1">
      <c r="H73" s="130"/>
    </row>
    <row r="74" spans="8:8" ht="15" customHeight="1">
      <c r="H74" s="130"/>
    </row>
    <row r="75" spans="8:8" ht="15" customHeight="1">
      <c r="H75" s="130"/>
    </row>
    <row r="76" spans="8:8" ht="15" customHeight="1">
      <c r="H76" s="130"/>
    </row>
    <row r="77" spans="8:8" ht="15" customHeight="1">
      <c r="H77" s="130"/>
    </row>
    <row r="78" spans="8:8" ht="15" customHeight="1">
      <c r="H78" s="130"/>
    </row>
    <row r="79" spans="8:8">
      <c r="H79" s="130"/>
    </row>
    <row r="80" spans="8:8">
      <c r="H80" s="130"/>
    </row>
    <row r="81" spans="8:8">
      <c r="H81" s="130"/>
    </row>
    <row r="82" spans="8:8">
      <c r="H82" s="130"/>
    </row>
    <row r="83" spans="8:8">
      <c r="H83" s="130"/>
    </row>
    <row r="84" spans="8:8">
      <c r="H84" s="130"/>
    </row>
    <row r="85" spans="8:8">
      <c r="H85" s="130"/>
    </row>
    <row r="86" spans="8:8">
      <c r="H86" s="130"/>
    </row>
    <row r="87" spans="8:8">
      <c r="H87" s="130"/>
    </row>
    <row r="88" spans="8:8">
      <c r="H88" s="130"/>
    </row>
    <row r="89" spans="8:8">
      <c r="H89" s="130"/>
    </row>
    <row r="90" spans="8:8">
      <c r="H90" s="130"/>
    </row>
    <row r="91" spans="8:8">
      <c r="H91" s="130"/>
    </row>
    <row r="92" spans="8:8">
      <c r="H92" s="130"/>
    </row>
    <row r="93" spans="8:8">
      <c r="H93" s="130"/>
    </row>
    <row r="94" spans="8:8">
      <c r="H94" s="130"/>
    </row>
    <row r="95" spans="8:8">
      <c r="H95" s="130"/>
    </row>
    <row r="96" spans="8:8">
      <c r="H96" s="130"/>
    </row>
    <row r="97" spans="1:8">
      <c r="A97" s="130"/>
      <c r="B97" s="130"/>
      <c r="C97" s="130"/>
      <c r="D97" s="130"/>
      <c r="E97" s="130"/>
      <c r="F97" s="130"/>
      <c r="G97" s="130"/>
      <c r="H97" s="130"/>
    </row>
    <row r="98" spans="1:8">
      <c r="A98" s="130"/>
      <c r="B98" s="130"/>
      <c r="C98" s="130"/>
      <c r="D98" s="130"/>
      <c r="E98" s="130"/>
      <c r="F98" s="130"/>
      <c r="G98" s="130"/>
      <c r="H98" s="130"/>
    </row>
    <row r="99" spans="1:8">
      <c r="A99" s="130"/>
      <c r="B99" s="130"/>
      <c r="C99" s="130"/>
      <c r="D99" s="130"/>
      <c r="E99" s="130"/>
      <c r="F99" s="130"/>
      <c r="G99" s="130"/>
      <c r="H99" s="130"/>
    </row>
    <row r="100" spans="1:8">
      <c r="A100" s="130"/>
      <c r="B100" s="130"/>
      <c r="C100" s="130"/>
      <c r="D100" s="130"/>
      <c r="E100" s="130"/>
      <c r="F100" s="130"/>
      <c r="G100" s="130"/>
      <c r="H100" s="130"/>
    </row>
    <row r="101" spans="1:8">
      <c r="A101" s="130"/>
      <c r="B101" s="130"/>
      <c r="C101" s="130"/>
      <c r="D101" s="130"/>
      <c r="E101" s="130"/>
      <c r="F101" s="130"/>
      <c r="G101" s="130"/>
      <c r="H101" s="130"/>
    </row>
    <row r="102" spans="1:8">
      <c r="A102" s="130"/>
      <c r="B102" s="130"/>
      <c r="C102" s="130"/>
      <c r="D102" s="130"/>
      <c r="E102" s="130"/>
      <c r="F102" s="130"/>
      <c r="G102" s="130"/>
      <c r="H102" s="130"/>
    </row>
    <row r="103" spans="1:8">
      <c r="A103" s="130"/>
      <c r="B103" s="130"/>
      <c r="C103" s="130"/>
      <c r="D103" s="130"/>
      <c r="E103" s="130"/>
      <c r="F103" s="130"/>
      <c r="G103" s="130"/>
      <c r="H103" s="130"/>
    </row>
    <row r="104" spans="1:8">
      <c r="A104" s="130"/>
      <c r="B104" s="130"/>
      <c r="C104" s="130"/>
      <c r="D104" s="130"/>
      <c r="E104" s="130"/>
      <c r="F104" s="130"/>
      <c r="G104" s="130"/>
      <c r="H104" s="130"/>
    </row>
    <row r="105" spans="1:8">
      <c r="A105" s="130"/>
      <c r="B105" s="130"/>
      <c r="C105" s="130"/>
      <c r="D105" s="130"/>
      <c r="E105" s="130"/>
      <c r="F105" s="130"/>
      <c r="G105" s="130"/>
      <c r="H105" s="130"/>
    </row>
    <row r="106" spans="1:8">
      <c r="A106" s="130"/>
      <c r="B106" s="130"/>
      <c r="C106" s="130"/>
      <c r="D106" s="130"/>
      <c r="E106" s="130"/>
      <c r="F106" s="130"/>
      <c r="G106" s="130"/>
      <c r="H106" s="130"/>
    </row>
    <row r="107" spans="1:8">
      <c r="A107" s="130"/>
      <c r="B107" s="130"/>
      <c r="C107" s="130"/>
      <c r="D107" s="130"/>
      <c r="E107" s="130"/>
      <c r="F107" s="130"/>
      <c r="G107" s="130"/>
      <c r="H107" s="130"/>
    </row>
    <row r="108" spans="1:8">
      <c r="A108" s="130"/>
      <c r="B108" s="130"/>
      <c r="C108" s="130"/>
      <c r="D108" s="130"/>
      <c r="E108" s="130"/>
      <c r="F108" s="130"/>
      <c r="G108" s="130"/>
      <c r="H108" s="130"/>
    </row>
    <row r="109" spans="1:8">
      <c r="A109" s="130"/>
      <c r="B109" s="130"/>
      <c r="C109" s="130"/>
      <c r="D109" s="130"/>
      <c r="E109" s="130"/>
      <c r="F109" s="130"/>
      <c r="G109" s="130"/>
      <c r="H109" s="130"/>
    </row>
    <row r="110" spans="1:8">
      <c r="A110" s="130"/>
      <c r="B110" s="130"/>
      <c r="C110" s="130"/>
      <c r="D110" s="130"/>
      <c r="E110" s="130"/>
      <c r="F110" s="130"/>
      <c r="G110" s="130"/>
      <c r="H110" s="130"/>
    </row>
    <row r="111" spans="1:8">
      <c r="A111" s="130"/>
      <c r="B111" s="130"/>
      <c r="C111" s="130"/>
      <c r="D111" s="130"/>
      <c r="E111" s="130"/>
      <c r="F111" s="130"/>
      <c r="G111" s="130"/>
      <c r="H111" s="130"/>
    </row>
    <row r="112" spans="1:8">
      <c r="A112" s="130"/>
      <c r="B112" s="130"/>
      <c r="C112" s="130"/>
      <c r="D112" s="130"/>
      <c r="E112" s="130"/>
      <c r="F112" s="130"/>
      <c r="G112" s="130"/>
      <c r="H112" s="130"/>
    </row>
    <row r="113" spans="1:8">
      <c r="A113" s="130"/>
      <c r="B113" s="130"/>
      <c r="C113" s="130"/>
      <c r="D113" s="130"/>
      <c r="E113" s="130"/>
      <c r="F113" s="130"/>
      <c r="G113" s="130"/>
      <c r="H113" s="130"/>
    </row>
    <row r="114" spans="1:8">
      <c r="A114" s="130"/>
      <c r="B114" s="130"/>
      <c r="C114" s="130"/>
      <c r="D114" s="130"/>
      <c r="E114" s="130"/>
      <c r="F114" s="130"/>
      <c r="G114" s="130"/>
      <c r="H114" s="130"/>
    </row>
    <row r="115" spans="1:8">
      <c r="A115" s="130"/>
      <c r="B115" s="130"/>
      <c r="C115" s="130"/>
      <c r="D115" s="130"/>
      <c r="E115" s="130"/>
      <c r="F115" s="130"/>
      <c r="G115" s="130"/>
      <c r="H115" s="130"/>
    </row>
    <row r="116" spans="1:8">
      <c r="A116" s="130"/>
      <c r="B116" s="130"/>
      <c r="C116" s="130"/>
      <c r="D116" s="130"/>
      <c r="E116" s="130"/>
      <c r="F116" s="130"/>
      <c r="G116" s="130"/>
      <c r="H116" s="130"/>
    </row>
    <row r="117" spans="1:8">
      <c r="A117" s="130"/>
      <c r="B117" s="130"/>
      <c r="C117" s="130"/>
      <c r="D117" s="130"/>
      <c r="E117" s="130"/>
      <c r="F117" s="130"/>
      <c r="G117" s="130"/>
      <c r="H117" s="130"/>
    </row>
    <row r="118" spans="1:8">
      <c r="A118" s="130"/>
      <c r="B118" s="130"/>
      <c r="C118" s="130"/>
      <c r="D118" s="130"/>
      <c r="E118" s="130"/>
      <c r="F118" s="130"/>
      <c r="G118" s="130"/>
      <c r="H118" s="130"/>
    </row>
    <row r="119" spans="1:8">
      <c r="A119" s="130"/>
      <c r="B119" s="130"/>
      <c r="C119" s="130"/>
      <c r="D119" s="130"/>
      <c r="E119" s="130"/>
      <c r="F119" s="130"/>
      <c r="G119" s="130"/>
      <c r="H119" s="130"/>
    </row>
    <row r="120" spans="1:8">
      <c r="A120" s="130"/>
      <c r="B120" s="130"/>
      <c r="C120" s="130"/>
      <c r="D120" s="130"/>
      <c r="E120" s="130"/>
      <c r="F120" s="130"/>
      <c r="G120" s="130"/>
      <c r="H120" s="130"/>
    </row>
    <row r="121" spans="1:8">
      <c r="A121" s="130"/>
      <c r="B121" s="130"/>
      <c r="C121" s="130"/>
      <c r="D121" s="130"/>
      <c r="E121" s="130"/>
      <c r="F121" s="130"/>
      <c r="G121" s="130"/>
      <c r="H121" s="130"/>
    </row>
    <row r="122" spans="1:8">
      <c r="A122" s="130"/>
      <c r="B122" s="130"/>
      <c r="C122" s="130"/>
      <c r="D122" s="130"/>
      <c r="E122" s="130"/>
      <c r="F122" s="130"/>
      <c r="G122" s="130"/>
      <c r="H122" s="130"/>
    </row>
    <row r="123" spans="1:8">
      <c r="A123" s="130"/>
      <c r="B123" s="130"/>
      <c r="C123" s="130"/>
      <c r="D123" s="130"/>
      <c r="E123" s="130"/>
      <c r="F123" s="130"/>
      <c r="G123" s="130"/>
      <c r="H123" s="130"/>
    </row>
    <row r="124" spans="1:8">
      <c r="A124" s="130"/>
      <c r="B124" s="130"/>
      <c r="C124" s="130"/>
      <c r="D124" s="130"/>
      <c r="E124" s="130"/>
      <c r="F124" s="130"/>
      <c r="G124" s="130"/>
      <c r="H124" s="130"/>
    </row>
    <row r="125" spans="1:8">
      <c r="A125" s="130"/>
      <c r="B125" s="130"/>
      <c r="C125" s="130"/>
      <c r="D125" s="130"/>
      <c r="E125" s="130"/>
      <c r="F125" s="130"/>
      <c r="G125" s="130"/>
      <c r="H125" s="130"/>
    </row>
    <row r="126" spans="1:8">
      <c r="A126" s="130"/>
      <c r="B126" s="130"/>
      <c r="C126" s="130"/>
      <c r="D126" s="130"/>
      <c r="E126" s="130"/>
      <c r="F126" s="130"/>
      <c r="G126" s="130"/>
      <c r="H126" s="130"/>
    </row>
    <row r="127" spans="1:8">
      <c r="A127" s="130"/>
      <c r="B127" s="130"/>
      <c r="C127" s="130"/>
      <c r="D127" s="130"/>
      <c r="E127" s="130"/>
      <c r="F127" s="130"/>
      <c r="G127" s="130"/>
      <c r="H127" s="130"/>
    </row>
    <row r="128" spans="1:8">
      <c r="A128" s="130"/>
      <c r="B128" s="130"/>
      <c r="C128" s="130"/>
      <c r="D128" s="130"/>
      <c r="E128" s="130"/>
      <c r="F128" s="130"/>
      <c r="G128" s="130"/>
      <c r="H128" s="130"/>
    </row>
  </sheetData>
  <mergeCells count="14">
    <mergeCell ref="A34:A40"/>
    <mergeCell ref="A9:A25"/>
    <mergeCell ref="G9:G2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4"/>
  <sheetViews>
    <sheetView zoomScaleNormal="100" workbookViewId="0">
      <selection activeCell="G21" sqref="G21"/>
    </sheetView>
  </sheetViews>
  <sheetFormatPr defaultRowHeight="15" outlineLevelRow="1"/>
  <cols>
    <col min="1" max="3" width="45.7109375" customWidth="1"/>
    <col min="4" max="4" width="20.7109375" customWidth="1"/>
    <col min="7" max="7" width="64.140625" bestFit="1" customWidth="1"/>
    <col min="8" max="8" width="56" bestFit="1" customWidth="1"/>
  </cols>
  <sheetData>
    <row r="1" spans="1:13">
      <c r="A1" s="860" t="s">
        <v>776</v>
      </c>
      <c r="B1" s="860"/>
      <c r="C1" s="860"/>
      <c r="D1" s="308"/>
      <c r="E1" s="215"/>
    </row>
    <row r="2" spans="1:13">
      <c r="A2" s="860" t="s">
        <v>257</v>
      </c>
      <c r="B2" s="860"/>
      <c r="C2" s="860"/>
      <c r="D2" s="308"/>
      <c r="E2" s="215"/>
    </row>
    <row r="3" spans="1:13" ht="15.75" thickBot="1">
      <c r="A3" s="880"/>
      <c r="B3" s="880"/>
      <c r="C3" s="880"/>
      <c r="D3" s="880"/>
    </row>
    <row r="4" spans="1:13" ht="15" customHeight="1">
      <c r="A4" s="821" t="s">
        <v>187</v>
      </c>
      <c r="B4" s="822"/>
      <c r="C4" s="881"/>
      <c r="D4" s="864" t="s">
        <v>84</v>
      </c>
    </row>
    <row r="5" spans="1:13" ht="15.75" thickBot="1">
      <c r="A5" s="862"/>
      <c r="B5" s="863"/>
      <c r="C5" s="882"/>
      <c r="D5" s="883"/>
    </row>
    <row r="6" spans="1:13" ht="15.75" thickBot="1">
      <c r="A6" s="688" t="str">
        <f>Obsah!A3</f>
        <v>Informace platné k datu</v>
      </c>
      <c r="B6" s="689"/>
      <c r="C6" s="585">
        <f>Obsah!C3</f>
        <v>42185</v>
      </c>
      <c r="D6" s="322"/>
    </row>
    <row r="7" spans="1:13" ht="15" customHeight="1">
      <c r="A7" s="683" t="s">
        <v>21</v>
      </c>
      <c r="B7" s="877" t="s">
        <v>763</v>
      </c>
      <c r="C7" s="877"/>
      <c r="D7" s="874" t="s">
        <v>189</v>
      </c>
      <c r="E7" s="130"/>
      <c r="F7" s="130"/>
      <c r="G7" s="130"/>
      <c r="H7" s="130"/>
      <c r="I7" s="130"/>
      <c r="J7" s="130"/>
      <c r="K7" s="130"/>
      <c r="L7" s="130"/>
      <c r="M7" s="130"/>
    </row>
    <row r="8" spans="1:13" ht="15.75" customHeight="1">
      <c r="A8" s="613" t="s">
        <v>1107</v>
      </c>
      <c r="B8" s="878" t="s">
        <v>1109</v>
      </c>
      <c r="C8" s="879"/>
      <c r="D8" s="875"/>
      <c r="E8" s="130"/>
      <c r="F8" s="130"/>
      <c r="G8" s="130"/>
      <c r="H8" s="130"/>
      <c r="I8" s="130"/>
      <c r="J8" s="130"/>
      <c r="K8" s="130"/>
      <c r="L8" s="130"/>
      <c r="M8" s="130"/>
    </row>
    <row r="9" spans="1:13">
      <c r="A9" s="613" t="s">
        <v>1108</v>
      </c>
      <c r="B9" s="878" t="s">
        <v>1110</v>
      </c>
      <c r="C9" s="879"/>
      <c r="D9" s="875"/>
      <c r="E9" s="130"/>
      <c r="F9" s="130"/>
      <c r="G9" s="130"/>
      <c r="H9" s="130"/>
      <c r="I9" s="130"/>
      <c r="J9" s="130"/>
      <c r="K9" s="130"/>
      <c r="L9" s="130"/>
      <c r="M9" s="130"/>
    </row>
    <row r="10" spans="1:13">
      <c r="A10" s="613" t="s">
        <v>1101</v>
      </c>
      <c r="B10" s="878" t="s">
        <v>1102</v>
      </c>
      <c r="C10" s="879"/>
      <c r="D10" s="875"/>
      <c r="E10" s="130"/>
      <c r="F10" s="130"/>
      <c r="G10" s="130"/>
      <c r="H10" s="130"/>
      <c r="I10" s="130"/>
      <c r="J10" s="130"/>
      <c r="K10" s="130"/>
      <c r="L10" s="130"/>
      <c r="M10" s="130"/>
    </row>
    <row r="11" spans="1:13" ht="15.75" thickBot="1">
      <c r="A11" s="613" t="s">
        <v>1103</v>
      </c>
      <c r="B11" s="878" t="s">
        <v>1104</v>
      </c>
      <c r="C11" s="879"/>
      <c r="D11" s="876"/>
      <c r="E11" s="130"/>
      <c r="F11" s="130"/>
      <c r="G11" s="130"/>
      <c r="H11" s="130"/>
      <c r="I11" s="611"/>
      <c r="J11" s="130"/>
      <c r="K11" s="611"/>
      <c r="L11" s="130"/>
      <c r="M11" s="130"/>
    </row>
    <row r="12" spans="1:13" ht="15" customHeight="1" outlineLevel="1">
      <c r="A12" s="613" t="s">
        <v>1105</v>
      </c>
      <c r="B12" s="878" t="s">
        <v>1106</v>
      </c>
      <c r="C12" s="879"/>
      <c r="D12" s="874" t="s">
        <v>189</v>
      </c>
      <c r="E12" s="130"/>
      <c r="F12" s="130"/>
      <c r="G12" s="130"/>
      <c r="H12" s="130"/>
      <c r="I12" s="130"/>
      <c r="J12" s="130"/>
      <c r="K12" s="130"/>
      <c r="L12" s="130"/>
      <c r="M12" s="130"/>
    </row>
    <row r="13" spans="1:13" outlineLevel="1">
      <c r="A13" s="613" t="s">
        <v>31</v>
      </c>
      <c r="B13" s="878" t="s">
        <v>1225</v>
      </c>
      <c r="C13" s="879"/>
      <c r="D13" s="875"/>
      <c r="E13" s="130"/>
      <c r="F13" s="130"/>
      <c r="G13" s="130"/>
      <c r="H13" s="130"/>
      <c r="I13" s="130"/>
      <c r="J13" s="130"/>
      <c r="K13" s="130"/>
      <c r="L13" s="130"/>
      <c r="M13" s="130"/>
    </row>
    <row r="14" spans="1:13" outlineLevel="1">
      <c r="A14" s="131"/>
      <c r="B14" s="884"/>
      <c r="C14" s="885"/>
      <c r="D14" s="875"/>
      <c r="E14" s="130"/>
      <c r="F14" s="130"/>
      <c r="G14" s="130"/>
      <c r="H14" s="130"/>
      <c r="I14" s="130"/>
      <c r="J14" s="130"/>
      <c r="K14" s="130"/>
      <c r="L14" s="130"/>
      <c r="M14" s="130"/>
    </row>
    <row r="15" spans="1:13" outlineLevel="1">
      <c r="A15" s="131"/>
      <c r="B15" s="884"/>
      <c r="C15" s="885"/>
      <c r="D15" s="875"/>
      <c r="E15" s="130"/>
      <c r="F15" s="130"/>
      <c r="G15" s="130"/>
      <c r="H15" s="130"/>
      <c r="I15" s="130"/>
      <c r="J15" s="130"/>
      <c r="K15" s="130"/>
      <c r="L15" s="130"/>
      <c r="M15" s="130"/>
    </row>
    <row r="16" spans="1:13" outlineLevel="1">
      <c r="A16" s="131"/>
      <c r="B16" s="884"/>
      <c r="C16" s="885"/>
      <c r="D16" s="875"/>
      <c r="E16" s="130"/>
      <c r="F16" s="130"/>
      <c r="G16" s="130"/>
      <c r="H16" s="130"/>
      <c r="I16" s="130"/>
      <c r="J16" s="130"/>
      <c r="K16" s="130"/>
      <c r="L16" s="130"/>
      <c r="M16" s="130"/>
    </row>
    <row r="17" spans="1:13" outlineLevel="1">
      <c r="A17" s="131"/>
      <c r="B17" s="884"/>
      <c r="C17" s="885"/>
      <c r="D17" s="875"/>
      <c r="E17" s="130"/>
      <c r="F17" s="130"/>
      <c r="G17" s="130"/>
      <c r="H17" s="130"/>
      <c r="I17" s="130"/>
      <c r="J17" s="130"/>
      <c r="K17" s="130"/>
      <c r="L17" s="130"/>
      <c r="M17" s="130"/>
    </row>
    <row r="18" spans="1:13" outlineLevel="1">
      <c r="A18" s="131"/>
      <c r="B18" s="884"/>
      <c r="C18" s="885"/>
      <c r="D18" s="875"/>
      <c r="E18" s="130"/>
      <c r="F18" s="130"/>
      <c r="G18" s="130"/>
      <c r="H18" s="130"/>
      <c r="I18" s="130"/>
      <c r="J18" s="130"/>
      <c r="K18" s="130"/>
      <c r="L18" s="130"/>
      <c r="M18" s="130"/>
    </row>
    <row r="19" spans="1:13" outlineLevel="1">
      <c r="A19" s="131"/>
      <c r="B19" s="884"/>
      <c r="C19" s="885"/>
      <c r="D19" s="875"/>
      <c r="E19" s="130"/>
      <c r="F19" s="130"/>
      <c r="G19" s="130"/>
      <c r="H19" s="130"/>
      <c r="I19" s="130"/>
      <c r="J19" s="130"/>
      <c r="K19" s="130"/>
      <c r="L19" s="130"/>
      <c r="M19" s="130"/>
    </row>
    <row r="20" spans="1:13" outlineLevel="1">
      <c r="A20" s="131"/>
      <c r="B20" s="884"/>
      <c r="C20" s="885"/>
      <c r="D20" s="875"/>
      <c r="E20" s="130"/>
      <c r="F20" s="130"/>
      <c r="G20" s="130"/>
      <c r="H20" s="130"/>
      <c r="I20" s="130"/>
      <c r="J20" s="130"/>
      <c r="K20" s="130"/>
      <c r="L20" s="130"/>
      <c r="M20" s="130"/>
    </row>
    <row r="21" spans="1:13" ht="15.75" outlineLevel="1" thickBot="1">
      <c r="A21" s="132"/>
      <c r="B21" s="886"/>
      <c r="C21" s="887"/>
      <c r="D21" s="876"/>
      <c r="E21" s="130"/>
      <c r="F21" s="130"/>
      <c r="G21" s="130"/>
      <c r="H21" s="130"/>
      <c r="I21" s="130"/>
      <c r="J21" s="130"/>
      <c r="K21" s="130"/>
      <c r="L21" s="130"/>
      <c r="M21" s="130"/>
    </row>
    <row r="22" spans="1:13" ht="15" customHeight="1">
      <c r="A22" s="702" t="s">
        <v>188</v>
      </c>
      <c r="B22" s="877" t="s">
        <v>198</v>
      </c>
      <c r="C22" s="877"/>
      <c r="D22" s="874" t="s">
        <v>192</v>
      </c>
      <c r="E22" s="130"/>
      <c r="F22" s="130"/>
      <c r="G22" s="130"/>
      <c r="H22" s="130"/>
      <c r="I22" s="130"/>
      <c r="J22" s="130"/>
      <c r="K22" s="130"/>
      <c r="L22" s="130"/>
      <c r="M22" s="130"/>
    </row>
    <row r="23" spans="1:13" ht="150" customHeight="1">
      <c r="A23" s="613" t="s">
        <v>1227</v>
      </c>
      <c r="B23" s="889" t="s">
        <v>1228</v>
      </c>
      <c r="C23" s="890"/>
      <c r="D23" s="875"/>
      <c r="E23" s="130"/>
      <c r="F23" s="130"/>
      <c r="G23" s="130"/>
      <c r="H23" s="130"/>
      <c r="I23" s="130"/>
      <c r="J23" s="130"/>
      <c r="K23" s="130"/>
      <c r="L23" s="130"/>
      <c r="M23" s="130"/>
    </row>
    <row r="24" spans="1:13" ht="314.25" customHeight="1">
      <c r="A24" s="613" t="s">
        <v>1229</v>
      </c>
      <c r="B24" s="889" t="s">
        <v>1226</v>
      </c>
      <c r="C24" s="890"/>
      <c r="D24" s="875"/>
      <c r="E24" s="130"/>
      <c r="F24" s="130"/>
      <c r="G24" s="130"/>
      <c r="H24" s="130"/>
      <c r="I24" s="130"/>
      <c r="J24" s="130"/>
      <c r="K24" s="130"/>
      <c r="L24" s="130"/>
      <c r="M24" s="130"/>
    </row>
    <row r="25" spans="1:13" ht="141" customHeight="1">
      <c r="A25" s="613" t="s">
        <v>1230</v>
      </c>
      <c r="B25" s="891" t="s">
        <v>1231</v>
      </c>
      <c r="C25" s="892"/>
      <c r="D25" s="875"/>
      <c r="E25" s="130"/>
      <c r="F25" s="130"/>
      <c r="G25" s="611"/>
      <c r="H25" s="130"/>
      <c r="I25" s="130"/>
      <c r="J25" s="130"/>
      <c r="K25" s="130"/>
      <c r="L25" s="130"/>
      <c r="M25" s="130"/>
    </row>
    <row r="26" spans="1:13" ht="131.25" customHeight="1">
      <c r="A26" s="613" t="s">
        <v>1232</v>
      </c>
      <c r="B26" s="891" t="s">
        <v>1233</v>
      </c>
      <c r="C26" s="879"/>
      <c r="D26" s="875"/>
      <c r="E26" s="130"/>
      <c r="F26" s="130"/>
      <c r="G26" s="130"/>
      <c r="H26" s="611"/>
      <c r="I26" s="130"/>
      <c r="J26" s="130"/>
      <c r="K26" s="130"/>
      <c r="L26" s="130"/>
      <c r="M26" s="130"/>
    </row>
    <row r="27" spans="1:13">
      <c r="A27" s="629"/>
      <c r="B27" s="878"/>
      <c r="C27" s="879"/>
      <c r="D27" s="875"/>
      <c r="E27" s="130"/>
      <c r="F27" s="130"/>
      <c r="G27" s="130"/>
      <c r="H27" s="130"/>
      <c r="I27" s="130"/>
      <c r="J27" s="130"/>
      <c r="K27" s="130"/>
      <c r="L27" s="130"/>
      <c r="M27" s="130"/>
    </row>
    <row r="28" spans="1:13" ht="15.75" thickBot="1">
      <c r="A28" s="613"/>
      <c r="B28" s="878"/>
      <c r="C28" s="879"/>
      <c r="D28" s="876"/>
      <c r="E28" s="130"/>
      <c r="F28" s="130"/>
      <c r="G28" s="611"/>
      <c r="H28" s="130"/>
      <c r="I28" s="130"/>
      <c r="J28" s="130"/>
      <c r="K28" s="130"/>
      <c r="L28" s="130"/>
      <c r="M28" s="130"/>
    </row>
    <row r="29" spans="1:13" ht="15" hidden="1" customHeight="1" outlineLevel="1">
      <c r="A29" s="613"/>
      <c r="B29" s="878"/>
      <c r="C29" s="879"/>
      <c r="D29" s="874" t="s">
        <v>192</v>
      </c>
      <c r="E29" s="130"/>
      <c r="F29" s="130"/>
      <c r="G29" s="130"/>
      <c r="H29" s="130"/>
      <c r="I29" s="130"/>
      <c r="J29" s="130"/>
      <c r="K29" s="130"/>
      <c r="L29" s="130"/>
      <c r="M29" s="130"/>
    </row>
    <row r="30" spans="1:13" hidden="1" outlineLevel="1">
      <c r="A30" s="613"/>
      <c r="B30" s="878"/>
      <c r="C30" s="879"/>
      <c r="D30" s="875"/>
      <c r="E30" s="130"/>
      <c r="F30" s="130"/>
      <c r="G30" s="130"/>
      <c r="H30" s="130"/>
      <c r="I30" s="130"/>
      <c r="J30" s="130"/>
      <c r="K30" s="130"/>
      <c r="L30" s="130"/>
      <c r="M30" s="130"/>
    </row>
    <row r="31" spans="1:13" hidden="1" outlineLevel="1">
      <c r="A31" s="613"/>
      <c r="B31" s="878"/>
      <c r="C31" s="879"/>
      <c r="D31" s="875"/>
      <c r="E31" s="130"/>
      <c r="F31" s="130"/>
      <c r="G31" s="130"/>
      <c r="H31" s="130"/>
      <c r="I31" s="130"/>
      <c r="J31" s="130"/>
      <c r="K31" s="130"/>
      <c r="L31" s="130"/>
      <c r="M31" s="130"/>
    </row>
    <row r="32" spans="1:13" hidden="1" outlineLevel="1">
      <c r="A32" s="613"/>
      <c r="B32" s="878"/>
      <c r="C32" s="879"/>
      <c r="D32" s="875"/>
      <c r="E32" s="130"/>
      <c r="F32" s="130"/>
      <c r="G32" s="130"/>
      <c r="H32" s="130"/>
      <c r="I32" s="130"/>
      <c r="J32" s="130"/>
      <c r="K32" s="130"/>
      <c r="L32" s="130"/>
      <c r="M32" s="130"/>
    </row>
    <row r="33" spans="1:13" hidden="1" outlineLevel="1">
      <c r="A33" s="629"/>
      <c r="B33" s="878"/>
      <c r="C33" s="879"/>
      <c r="D33" s="875"/>
      <c r="E33" s="130"/>
      <c r="F33" s="130"/>
      <c r="G33" s="130"/>
      <c r="H33" s="130"/>
      <c r="I33" s="130"/>
      <c r="J33" s="130"/>
      <c r="K33" s="130"/>
      <c r="L33" s="130"/>
      <c r="M33" s="130"/>
    </row>
    <row r="34" spans="1:13" hidden="1" outlineLevel="1">
      <c r="A34" s="629"/>
      <c r="B34" s="878"/>
      <c r="C34" s="879"/>
      <c r="D34" s="875"/>
      <c r="E34" s="130"/>
      <c r="F34" s="130"/>
      <c r="G34" s="130"/>
      <c r="H34" s="130"/>
      <c r="I34" s="130"/>
      <c r="J34" s="130"/>
      <c r="K34" s="130"/>
      <c r="L34" s="130"/>
      <c r="M34" s="130"/>
    </row>
    <row r="35" spans="1:13" hidden="1" outlineLevel="1">
      <c r="A35" s="629"/>
      <c r="B35" s="878"/>
      <c r="C35" s="879"/>
      <c r="D35" s="875"/>
      <c r="E35" s="130"/>
      <c r="F35" s="130"/>
      <c r="G35" s="130"/>
      <c r="H35" s="130"/>
      <c r="I35" s="130"/>
      <c r="J35" s="130"/>
      <c r="K35" s="130"/>
      <c r="L35" s="130"/>
      <c r="M35" s="130"/>
    </row>
    <row r="36" spans="1:13" hidden="1" outlineLevel="1">
      <c r="A36" s="629"/>
      <c r="B36" s="878"/>
      <c r="C36" s="879"/>
      <c r="D36" s="875"/>
      <c r="E36" s="130"/>
      <c r="F36" s="130"/>
      <c r="G36" s="130"/>
      <c r="H36" s="130"/>
      <c r="I36" s="130"/>
      <c r="J36" s="130"/>
      <c r="K36" s="130"/>
      <c r="L36" s="130"/>
      <c r="M36" s="130"/>
    </row>
    <row r="37" spans="1:13" hidden="1" outlineLevel="1">
      <c r="A37" s="629"/>
      <c r="B37" s="878"/>
      <c r="C37" s="879"/>
      <c r="D37" s="875"/>
      <c r="E37" s="130"/>
      <c r="F37" s="130"/>
      <c r="G37" s="130"/>
      <c r="H37" s="130"/>
      <c r="I37" s="130"/>
      <c r="J37" s="130"/>
      <c r="K37" s="130"/>
      <c r="L37" s="130"/>
      <c r="M37" s="130"/>
    </row>
    <row r="38" spans="1:13" ht="15.75" hidden="1" outlineLevel="1" thickBot="1">
      <c r="A38" s="732"/>
      <c r="B38" s="893"/>
      <c r="C38" s="894"/>
      <c r="D38" s="876"/>
      <c r="E38" s="130"/>
      <c r="F38" s="130"/>
      <c r="G38" s="130"/>
      <c r="H38" s="130"/>
      <c r="I38" s="130"/>
      <c r="J38" s="130"/>
      <c r="K38" s="130"/>
      <c r="L38" s="130"/>
      <c r="M38" s="130"/>
    </row>
    <row r="39" spans="1:13" ht="15" customHeight="1" collapsed="1">
      <c r="A39" s="888" t="s">
        <v>190</v>
      </c>
      <c r="B39" s="877"/>
      <c r="C39" s="877"/>
      <c r="D39" s="874" t="s">
        <v>191</v>
      </c>
      <c r="E39" s="130"/>
      <c r="F39" s="130"/>
      <c r="G39" s="130"/>
      <c r="H39" s="130"/>
      <c r="I39" s="130"/>
      <c r="J39" s="130"/>
      <c r="K39" s="130"/>
      <c r="L39" s="130"/>
      <c r="M39" s="130"/>
    </row>
    <row r="40" spans="1:13" s="99" customFormat="1" ht="92.25" customHeight="1" thickBot="1">
      <c r="A40" s="895" t="s">
        <v>1234</v>
      </c>
      <c r="B40" s="896"/>
      <c r="C40" s="897"/>
      <c r="D40" s="876"/>
      <c r="G40" s="99" t="s">
        <v>1262</v>
      </c>
      <c r="H40" s="99" t="s">
        <v>1261</v>
      </c>
    </row>
    <row r="41" spans="1:13" ht="15" hidden="1" customHeight="1" outlineLevel="1">
      <c r="A41" s="617"/>
      <c r="B41" s="618"/>
      <c r="C41" s="619"/>
      <c r="D41" s="874" t="s">
        <v>191</v>
      </c>
      <c r="E41" s="130"/>
      <c r="F41" s="130"/>
      <c r="G41" s="130"/>
      <c r="H41" s="130"/>
      <c r="I41" s="130"/>
      <c r="J41" s="130"/>
      <c r="K41" s="130"/>
      <c r="L41" s="130"/>
      <c r="M41" s="130"/>
    </row>
    <row r="42" spans="1:13" ht="15.75" hidden="1" outlineLevel="1" thickBot="1">
      <c r="A42" s="620"/>
      <c r="B42" s="621"/>
      <c r="C42" s="622"/>
      <c r="D42" s="875"/>
      <c r="E42" s="130"/>
      <c r="F42" s="130"/>
      <c r="G42" s="130"/>
      <c r="H42" s="130"/>
      <c r="I42" s="130"/>
      <c r="J42" s="130"/>
      <c r="K42" s="130"/>
      <c r="L42" s="130"/>
      <c r="M42" s="130"/>
    </row>
    <row r="43" spans="1:13" ht="15.75" hidden="1" outlineLevel="1" thickBot="1">
      <c r="A43" s="620"/>
      <c r="B43" s="621"/>
      <c r="C43" s="622"/>
      <c r="D43" s="875"/>
      <c r="E43" s="130"/>
      <c r="F43" s="130"/>
      <c r="G43" s="130"/>
      <c r="H43" s="130"/>
      <c r="I43" s="130"/>
      <c r="J43" s="130"/>
      <c r="K43" s="130"/>
      <c r="L43" s="130"/>
      <c r="M43" s="130"/>
    </row>
    <row r="44" spans="1:13" ht="15.75" hidden="1" outlineLevel="1" thickBot="1">
      <c r="A44" s="620"/>
      <c r="B44" s="621"/>
      <c r="C44" s="622"/>
      <c r="D44" s="875"/>
      <c r="E44" s="130"/>
      <c r="F44" s="130"/>
      <c r="G44" s="130"/>
      <c r="H44" s="130"/>
      <c r="I44" s="130"/>
      <c r="J44" s="130"/>
      <c r="K44" s="130"/>
      <c r="L44" s="130"/>
      <c r="M44" s="130"/>
    </row>
    <row r="45" spans="1:13" ht="15.75" hidden="1" outlineLevel="1" thickBot="1">
      <c r="A45" s="620"/>
      <c r="B45" s="621"/>
      <c r="C45" s="622"/>
      <c r="D45" s="875"/>
      <c r="E45" s="130"/>
      <c r="F45" s="130"/>
      <c r="G45" s="130"/>
      <c r="H45" s="130"/>
      <c r="I45" s="130"/>
      <c r="J45" s="130"/>
      <c r="K45" s="130"/>
      <c r="L45" s="130"/>
      <c r="M45" s="130"/>
    </row>
    <row r="46" spans="1:13" ht="15.75" hidden="1" outlineLevel="1" thickBot="1">
      <c r="A46" s="620"/>
      <c r="B46" s="621"/>
      <c r="C46" s="622"/>
      <c r="D46" s="875"/>
      <c r="E46" s="130"/>
      <c r="F46" s="130"/>
      <c r="G46" s="130"/>
      <c r="H46" s="130"/>
      <c r="I46" s="130"/>
      <c r="J46" s="130"/>
      <c r="K46" s="130"/>
      <c r="L46" s="130"/>
      <c r="M46" s="130"/>
    </row>
    <row r="47" spans="1:13" ht="15.75" hidden="1" outlineLevel="1" thickBot="1">
      <c r="A47" s="620"/>
      <c r="B47" s="621"/>
      <c r="C47" s="622"/>
      <c r="D47" s="875"/>
      <c r="E47" s="130"/>
      <c r="F47" s="130"/>
      <c r="G47" s="130"/>
      <c r="H47" s="130"/>
      <c r="I47" s="130"/>
      <c r="J47" s="130"/>
      <c r="K47" s="130"/>
      <c r="L47" s="130"/>
      <c r="M47" s="130"/>
    </row>
    <row r="48" spans="1:13" ht="15.75" hidden="1" outlineLevel="1" thickBot="1">
      <c r="A48" s="620"/>
      <c r="B48" s="621"/>
      <c r="C48" s="622"/>
      <c r="D48" s="875"/>
      <c r="E48" s="130"/>
      <c r="F48" s="130"/>
      <c r="G48" s="130"/>
      <c r="H48" s="130"/>
      <c r="I48" s="130"/>
      <c r="J48" s="130"/>
      <c r="K48" s="130"/>
      <c r="L48" s="130"/>
      <c r="M48" s="130"/>
    </row>
    <row r="49" spans="1:13" ht="15.75" hidden="1" outlineLevel="1" thickBot="1">
      <c r="A49" s="620"/>
      <c r="B49" s="621"/>
      <c r="C49" s="622"/>
      <c r="D49" s="875"/>
      <c r="E49" s="130"/>
      <c r="F49" s="130"/>
      <c r="G49" s="130"/>
      <c r="H49" s="130"/>
      <c r="I49" s="130"/>
      <c r="J49" s="130"/>
      <c r="K49" s="130"/>
      <c r="L49" s="130"/>
      <c r="M49" s="130"/>
    </row>
    <row r="50" spans="1:13" ht="15.75" hidden="1" outlineLevel="1" thickBot="1">
      <c r="A50" s="623"/>
      <c r="B50" s="624"/>
      <c r="C50" s="625"/>
      <c r="D50" s="876"/>
      <c r="E50" s="130"/>
      <c r="F50" s="130"/>
      <c r="G50" s="130"/>
      <c r="H50" s="130"/>
      <c r="I50" s="130"/>
      <c r="J50" s="130"/>
      <c r="K50" s="130"/>
      <c r="L50" s="130"/>
      <c r="M50" s="130"/>
    </row>
    <row r="51" spans="1:13" ht="15" customHeight="1" collapsed="1">
      <c r="A51" s="888" t="s">
        <v>219</v>
      </c>
      <c r="B51" s="877"/>
      <c r="C51" s="877"/>
      <c r="D51" s="874" t="s">
        <v>193</v>
      </c>
      <c r="E51" s="130"/>
      <c r="F51" s="130"/>
      <c r="G51" s="130"/>
      <c r="H51" s="130"/>
      <c r="I51" s="130"/>
      <c r="J51" s="130"/>
      <c r="K51" s="130"/>
      <c r="L51" s="130"/>
      <c r="M51" s="130"/>
    </row>
    <row r="52" spans="1:13" ht="103.5" customHeight="1" thickBot="1">
      <c r="A52" s="900" t="s">
        <v>1235</v>
      </c>
      <c r="B52" s="896"/>
      <c r="C52" s="897"/>
      <c r="D52" s="876"/>
      <c r="E52" s="130"/>
      <c r="F52" s="130"/>
      <c r="G52" s="99" t="s">
        <v>1262</v>
      </c>
      <c r="H52" s="130" t="s">
        <v>1263</v>
      </c>
      <c r="I52" s="130"/>
      <c r="J52" s="130"/>
      <c r="K52" s="130"/>
      <c r="L52" s="130"/>
      <c r="M52" s="130"/>
    </row>
    <row r="53" spans="1:13" ht="15" hidden="1" customHeight="1" outlineLevel="1">
      <c r="A53" s="617"/>
      <c r="B53" s="618"/>
      <c r="C53" s="619"/>
      <c r="D53" s="874" t="s">
        <v>193</v>
      </c>
      <c r="E53" s="130"/>
      <c r="F53" s="130"/>
      <c r="G53" s="130"/>
      <c r="H53" s="130"/>
      <c r="I53" s="130"/>
      <c r="J53" s="130"/>
      <c r="K53" s="130"/>
      <c r="L53" s="130"/>
      <c r="M53" s="130"/>
    </row>
    <row r="54" spans="1:13" ht="15.75" hidden="1" outlineLevel="1" thickBot="1">
      <c r="A54" s="620"/>
      <c r="B54" s="621"/>
      <c r="C54" s="622"/>
      <c r="D54" s="875"/>
      <c r="E54" s="130"/>
      <c r="F54" s="130"/>
      <c r="G54" s="130"/>
      <c r="H54" s="130"/>
      <c r="I54" s="130"/>
      <c r="J54" s="130"/>
      <c r="K54" s="130"/>
      <c r="L54" s="130"/>
      <c r="M54" s="130"/>
    </row>
    <row r="55" spans="1:13" ht="15.75" hidden="1" outlineLevel="1" thickBot="1">
      <c r="A55" s="620"/>
      <c r="B55" s="621"/>
      <c r="C55" s="622"/>
      <c r="D55" s="875"/>
      <c r="E55" s="130"/>
      <c r="F55" s="130"/>
      <c r="G55" s="130"/>
      <c r="H55" s="130"/>
      <c r="I55" s="130"/>
      <c r="J55" s="130"/>
      <c r="K55" s="130"/>
      <c r="L55" s="130"/>
      <c r="M55" s="130"/>
    </row>
    <row r="56" spans="1:13" ht="15.75" hidden="1" outlineLevel="1" thickBot="1">
      <c r="A56" s="620"/>
      <c r="B56" s="621"/>
      <c r="C56" s="622"/>
      <c r="D56" s="875"/>
      <c r="E56" s="130"/>
      <c r="F56" s="130"/>
      <c r="G56" s="130"/>
      <c r="H56" s="130"/>
      <c r="I56" s="130"/>
      <c r="J56" s="130"/>
      <c r="K56" s="130"/>
      <c r="L56" s="130"/>
      <c r="M56" s="130"/>
    </row>
    <row r="57" spans="1:13" ht="15.75" hidden="1" outlineLevel="1" thickBot="1">
      <c r="A57" s="620"/>
      <c r="B57" s="621"/>
      <c r="C57" s="622"/>
      <c r="D57" s="875"/>
      <c r="E57" s="130"/>
      <c r="F57" s="130"/>
      <c r="G57" s="130"/>
      <c r="H57" s="130"/>
      <c r="I57" s="130"/>
      <c r="J57" s="130"/>
      <c r="K57" s="130"/>
      <c r="L57" s="130"/>
      <c r="M57" s="130"/>
    </row>
    <row r="58" spans="1:13" ht="15.75" hidden="1" outlineLevel="1" thickBot="1">
      <c r="A58" s="620"/>
      <c r="B58" s="621"/>
      <c r="C58" s="622"/>
      <c r="D58" s="875"/>
      <c r="E58" s="130"/>
      <c r="F58" s="130"/>
      <c r="G58" s="130"/>
      <c r="H58" s="130"/>
      <c r="I58" s="130"/>
      <c r="J58" s="130"/>
      <c r="K58" s="130"/>
      <c r="L58" s="130"/>
      <c r="M58" s="130"/>
    </row>
    <row r="59" spans="1:13" ht="15.75" hidden="1" outlineLevel="1" thickBot="1">
      <c r="A59" s="620"/>
      <c r="B59" s="621"/>
      <c r="C59" s="622"/>
      <c r="D59" s="875"/>
      <c r="E59" s="130"/>
      <c r="F59" s="130"/>
      <c r="G59" s="130"/>
      <c r="H59" s="130"/>
      <c r="I59" s="130"/>
      <c r="J59" s="130"/>
      <c r="K59" s="130"/>
      <c r="L59" s="130"/>
      <c r="M59" s="130"/>
    </row>
    <row r="60" spans="1:13" ht="15.75" hidden="1" outlineLevel="1" thickBot="1">
      <c r="A60" s="620"/>
      <c r="B60" s="621"/>
      <c r="C60" s="622"/>
      <c r="D60" s="875"/>
      <c r="E60" s="130"/>
      <c r="F60" s="130"/>
      <c r="G60" s="130"/>
      <c r="H60" s="130"/>
      <c r="I60" s="130"/>
      <c r="J60" s="130"/>
      <c r="K60" s="130"/>
      <c r="L60" s="130"/>
      <c r="M60" s="130"/>
    </row>
    <row r="61" spans="1:13" ht="15.75" hidden="1" outlineLevel="1" thickBot="1">
      <c r="A61" s="620"/>
      <c r="B61" s="621"/>
      <c r="C61" s="622"/>
      <c r="D61" s="875"/>
      <c r="E61" s="130"/>
      <c r="F61" s="130"/>
      <c r="G61" s="130"/>
      <c r="H61" s="130"/>
      <c r="I61" s="130"/>
      <c r="J61" s="130"/>
      <c r="K61" s="130"/>
      <c r="L61" s="130"/>
      <c r="M61" s="130"/>
    </row>
    <row r="62" spans="1:13" ht="15.75" hidden="1" outlineLevel="1" thickBot="1">
      <c r="A62" s="623"/>
      <c r="B62" s="624"/>
      <c r="C62" s="625"/>
      <c r="D62" s="876"/>
      <c r="E62" s="130"/>
      <c r="F62" s="130"/>
      <c r="G62" s="130"/>
      <c r="H62" s="130"/>
      <c r="I62" s="130"/>
      <c r="J62" s="130"/>
      <c r="K62" s="130"/>
      <c r="L62" s="130"/>
      <c r="M62" s="130"/>
    </row>
    <row r="63" spans="1:13" ht="30" customHeight="1" collapsed="1">
      <c r="A63" s="898" t="s">
        <v>194</v>
      </c>
      <c r="B63" s="899"/>
      <c r="C63" s="899"/>
      <c r="D63" s="874" t="s">
        <v>195</v>
      </c>
      <c r="E63" s="130"/>
      <c r="F63" s="130"/>
      <c r="G63" s="99" t="s">
        <v>1262</v>
      </c>
      <c r="H63" s="130" t="s">
        <v>1264</v>
      </c>
      <c r="I63" s="130"/>
      <c r="J63" s="130"/>
      <c r="K63" s="130"/>
      <c r="L63" s="130"/>
      <c r="M63" s="130"/>
    </row>
    <row r="64" spans="1:13" ht="15.75" thickBot="1">
      <c r="A64" s="614"/>
      <c r="B64" s="615"/>
      <c r="C64" s="616"/>
      <c r="D64" s="876"/>
      <c r="E64" s="130"/>
      <c r="F64" s="130"/>
      <c r="G64" s="130"/>
      <c r="H64" s="130"/>
      <c r="I64" s="611"/>
      <c r="J64" s="130"/>
      <c r="K64" s="130"/>
      <c r="L64" s="130"/>
      <c r="M64" s="130"/>
    </row>
    <row r="65" spans="1:13" ht="15" hidden="1" customHeight="1" outlineLevel="1">
      <c r="A65" s="617"/>
      <c r="B65" s="618"/>
      <c r="C65" s="619"/>
      <c r="D65" s="874" t="s">
        <v>195</v>
      </c>
      <c r="E65" s="130"/>
      <c r="F65" s="130"/>
      <c r="G65" s="130"/>
      <c r="H65" s="130"/>
      <c r="I65" s="130"/>
      <c r="J65" s="130"/>
      <c r="K65" s="130"/>
      <c r="L65" s="130"/>
      <c r="M65" s="130"/>
    </row>
    <row r="66" spans="1:13" ht="15.75" hidden="1" outlineLevel="1" thickBot="1">
      <c r="A66" s="620"/>
      <c r="B66" s="621"/>
      <c r="C66" s="622"/>
      <c r="D66" s="875"/>
      <c r="E66" s="130"/>
      <c r="F66" s="130"/>
      <c r="G66" s="130"/>
      <c r="H66" s="130"/>
      <c r="I66" s="130"/>
      <c r="J66" s="130"/>
      <c r="K66" s="130"/>
      <c r="L66" s="130"/>
      <c r="M66" s="130"/>
    </row>
    <row r="67" spans="1:13" ht="15.75" hidden="1" outlineLevel="1" thickBot="1">
      <c r="A67" s="620"/>
      <c r="B67" s="621"/>
      <c r="C67" s="622"/>
      <c r="D67" s="875"/>
      <c r="E67" s="130"/>
      <c r="F67" s="130"/>
      <c r="G67" s="130"/>
      <c r="H67" s="130"/>
      <c r="I67" s="130"/>
      <c r="J67" s="130"/>
      <c r="K67" s="130"/>
      <c r="L67" s="130"/>
      <c r="M67" s="130"/>
    </row>
    <row r="68" spans="1:13" ht="15.75" hidden="1" outlineLevel="1" thickBot="1">
      <c r="A68" s="620"/>
      <c r="B68" s="621"/>
      <c r="C68" s="622"/>
      <c r="D68" s="875"/>
      <c r="E68" s="130"/>
      <c r="F68" s="130"/>
      <c r="G68" s="130"/>
      <c r="H68" s="130"/>
      <c r="I68" s="130"/>
      <c r="J68" s="130"/>
      <c r="K68" s="130"/>
      <c r="L68" s="130"/>
      <c r="M68" s="130"/>
    </row>
    <row r="69" spans="1:13" ht="15.75" hidden="1" outlineLevel="1" thickBot="1">
      <c r="A69" s="620"/>
      <c r="B69" s="621"/>
      <c r="C69" s="622"/>
      <c r="D69" s="875"/>
      <c r="E69" s="130"/>
      <c r="F69" s="130"/>
      <c r="G69" s="130"/>
      <c r="H69" s="130"/>
      <c r="I69" s="130"/>
      <c r="J69" s="130"/>
      <c r="K69" s="130"/>
      <c r="L69" s="130"/>
      <c r="M69" s="130"/>
    </row>
    <row r="70" spans="1:13" ht="15.75" hidden="1" outlineLevel="1" thickBot="1">
      <c r="A70" s="620"/>
      <c r="B70" s="621"/>
      <c r="C70" s="622"/>
      <c r="D70" s="875"/>
      <c r="E70" s="130"/>
      <c r="F70" s="130"/>
      <c r="G70" s="130"/>
      <c r="H70" s="130"/>
      <c r="I70" s="130"/>
      <c r="J70" s="130"/>
      <c r="K70" s="130"/>
      <c r="L70" s="130"/>
      <c r="M70" s="130"/>
    </row>
    <row r="71" spans="1:13" ht="15.75" hidden="1" outlineLevel="1" thickBot="1">
      <c r="A71" s="620"/>
      <c r="B71" s="621"/>
      <c r="C71" s="622"/>
      <c r="D71" s="875"/>
      <c r="E71" s="130"/>
      <c r="F71" s="130"/>
      <c r="G71" s="130"/>
      <c r="H71" s="130"/>
      <c r="I71" s="130"/>
      <c r="J71" s="130"/>
      <c r="K71" s="130"/>
      <c r="L71" s="130"/>
      <c r="M71" s="130"/>
    </row>
    <row r="72" spans="1:13" ht="15.75" hidden="1" outlineLevel="1" thickBot="1">
      <c r="A72" s="620"/>
      <c r="B72" s="621"/>
      <c r="C72" s="622"/>
      <c r="D72" s="875"/>
      <c r="E72" s="130"/>
      <c r="F72" s="130"/>
      <c r="G72" s="130"/>
      <c r="H72" s="130"/>
      <c r="I72" s="130"/>
      <c r="J72" s="130"/>
      <c r="K72" s="130"/>
      <c r="L72" s="130"/>
      <c r="M72" s="130"/>
    </row>
    <row r="73" spans="1:13" ht="15.75" hidden="1" outlineLevel="1" thickBot="1">
      <c r="A73" s="620"/>
      <c r="B73" s="621"/>
      <c r="C73" s="622"/>
      <c r="D73" s="875"/>
      <c r="E73" s="130"/>
      <c r="F73" s="130"/>
      <c r="G73" s="130"/>
      <c r="H73" s="130"/>
      <c r="I73" s="130"/>
      <c r="J73" s="130"/>
      <c r="K73" s="130"/>
      <c r="L73" s="130"/>
      <c r="M73" s="130"/>
    </row>
    <row r="74" spans="1:13" ht="15.75" hidden="1" outlineLevel="1" thickBot="1">
      <c r="A74" s="623"/>
      <c r="B74" s="624"/>
      <c r="C74" s="625"/>
      <c r="D74" s="876"/>
      <c r="E74" s="130"/>
      <c r="F74" s="130"/>
      <c r="G74" s="130"/>
      <c r="H74" s="130"/>
      <c r="I74" s="130"/>
      <c r="J74" s="130"/>
      <c r="K74" s="130"/>
      <c r="L74" s="130"/>
      <c r="M74" s="130"/>
    </row>
    <row r="75" spans="1:13" ht="45" customHeight="1" collapsed="1">
      <c r="A75" s="898" t="s">
        <v>196</v>
      </c>
      <c r="B75" s="899"/>
      <c r="C75" s="899"/>
      <c r="D75" s="874" t="s">
        <v>197</v>
      </c>
      <c r="E75" s="130"/>
      <c r="F75" s="130"/>
      <c r="G75" s="99" t="s">
        <v>1265</v>
      </c>
      <c r="H75" s="130" t="s">
        <v>1266</v>
      </c>
      <c r="I75" s="130"/>
      <c r="J75" s="130"/>
      <c r="K75" s="130"/>
      <c r="L75" s="130"/>
      <c r="M75" s="130"/>
    </row>
    <row r="76" spans="1:13" ht="15.75" thickBot="1">
      <c r="A76" s="626"/>
      <c r="B76" s="627"/>
      <c r="C76" s="628"/>
      <c r="D76" s="876"/>
      <c r="E76" s="130"/>
      <c r="F76" s="130"/>
      <c r="G76" s="130"/>
      <c r="H76" s="130"/>
      <c r="I76" s="130"/>
      <c r="J76" s="130"/>
      <c r="K76" s="130"/>
      <c r="L76" s="130"/>
      <c r="M76" s="130"/>
    </row>
    <row r="77" spans="1:13" hidden="1" outlineLevel="1">
      <c r="A77" s="388"/>
      <c r="B77" s="389"/>
      <c r="C77" s="390"/>
      <c r="D77" s="874" t="s">
        <v>197</v>
      </c>
      <c r="E77" s="130"/>
      <c r="F77" s="130"/>
      <c r="G77" s="130"/>
      <c r="H77" s="130"/>
      <c r="I77" s="130"/>
      <c r="J77" s="130"/>
      <c r="K77" s="130"/>
      <c r="L77" s="130"/>
      <c r="M77" s="130"/>
    </row>
    <row r="78" spans="1:13" hidden="1" outlineLevel="1">
      <c r="A78" s="382"/>
      <c r="B78" s="383"/>
      <c r="C78" s="384"/>
      <c r="D78" s="875"/>
      <c r="E78" s="130"/>
      <c r="F78" s="130"/>
      <c r="G78" s="130"/>
      <c r="H78" s="130"/>
      <c r="I78" s="130"/>
      <c r="J78" s="130"/>
      <c r="K78" s="130"/>
      <c r="L78" s="130"/>
      <c r="M78" s="130"/>
    </row>
    <row r="79" spans="1:13" hidden="1" outlineLevel="1">
      <c r="A79" s="382"/>
      <c r="B79" s="383"/>
      <c r="C79" s="384"/>
      <c r="D79" s="875"/>
      <c r="E79" s="130"/>
      <c r="F79" s="130"/>
      <c r="G79" s="130"/>
      <c r="H79" s="130"/>
      <c r="I79" s="130"/>
      <c r="J79" s="130"/>
      <c r="K79" s="130"/>
      <c r="L79" s="130"/>
      <c r="M79" s="130"/>
    </row>
    <row r="80" spans="1:13" hidden="1" outlineLevel="1">
      <c r="A80" s="382"/>
      <c r="B80" s="383"/>
      <c r="C80" s="384"/>
      <c r="D80" s="875"/>
      <c r="E80" s="130"/>
      <c r="F80" s="130"/>
      <c r="G80" s="130"/>
      <c r="H80" s="130"/>
      <c r="I80" s="130"/>
      <c r="J80" s="130"/>
      <c r="K80" s="130"/>
      <c r="L80" s="130"/>
      <c r="M80" s="130"/>
    </row>
    <row r="81" spans="1:13" hidden="1" outlineLevel="1">
      <c r="A81" s="382"/>
      <c r="B81" s="383"/>
      <c r="C81" s="384"/>
      <c r="D81" s="875"/>
      <c r="E81" s="130"/>
      <c r="F81" s="130"/>
      <c r="G81" s="130"/>
      <c r="H81" s="130"/>
      <c r="I81" s="130"/>
      <c r="J81" s="130"/>
      <c r="K81" s="130"/>
      <c r="L81" s="130"/>
      <c r="M81" s="130"/>
    </row>
    <row r="82" spans="1:13" hidden="1" outlineLevel="1">
      <c r="A82" s="382"/>
      <c r="B82" s="383"/>
      <c r="C82" s="384"/>
      <c r="D82" s="875"/>
      <c r="E82" s="130"/>
      <c r="F82" s="130"/>
      <c r="G82" s="130"/>
      <c r="H82" s="130"/>
      <c r="I82" s="130"/>
      <c r="J82" s="130"/>
      <c r="K82" s="130"/>
      <c r="L82" s="130"/>
      <c r="M82" s="130"/>
    </row>
    <row r="83" spans="1:13" hidden="1" outlineLevel="1">
      <c r="A83" s="382"/>
      <c r="B83" s="383"/>
      <c r="C83" s="384"/>
      <c r="D83" s="875"/>
      <c r="E83" s="130"/>
      <c r="F83" s="130"/>
      <c r="G83" s="130"/>
      <c r="H83" s="130"/>
      <c r="I83" s="130"/>
      <c r="J83" s="130"/>
      <c r="K83" s="130"/>
      <c r="L83" s="130"/>
      <c r="M83" s="130"/>
    </row>
    <row r="84" spans="1:13" hidden="1" outlineLevel="1">
      <c r="A84" s="382"/>
      <c r="B84" s="383"/>
      <c r="C84" s="384"/>
      <c r="D84" s="875"/>
      <c r="E84" s="130"/>
      <c r="F84" s="130"/>
      <c r="G84" s="130"/>
      <c r="H84" s="130"/>
      <c r="I84" s="130"/>
      <c r="J84" s="130"/>
      <c r="K84" s="130"/>
      <c r="L84" s="130"/>
      <c r="M84" s="130"/>
    </row>
    <row r="85" spans="1:13" hidden="1" outlineLevel="1">
      <c r="A85" s="382"/>
      <c r="B85" s="383"/>
      <c r="C85" s="384"/>
      <c r="D85" s="875"/>
      <c r="E85" s="130"/>
      <c r="F85" s="130"/>
      <c r="G85" s="130"/>
      <c r="H85" s="130"/>
      <c r="I85" s="130"/>
      <c r="J85" s="130"/>
      <c r="K85" s="130"/>
      <c r="L85" s="130"/>
      <c r="M85" s="130"/>
    </row>
    <row r="86" spans="1:13" ht="15.75" hidden="1" outlineLevel="1" thickBot="1">
      <c r="A86" s="385"/>
      <c r="B86" s="386"/>
      <c r="C86" s="387"/>
      <c r="D86" s="876"/>
      <c r="E86" s="130"/>
      <c r="F86" s="130"/>
      <c r="G86" s="130"/>
      <c r="H86" s="130"/>
      <c r="I86" s="130"/>
      <c r="J86" s="130"/>
      <c r="K86" s="130"/>
      <c r="L86" s="130"/>
      <c r="M86" s="130"/>
    </row>
    <row r="87" spans="1:13" ht="15" customHeight="1" collapsed="1">
      <c r="D87" s="130"/>
      <c r="E87" s="130"/>
      <c r="F87" s="130"/>
      <c r="G87" s="130"/>
      <c r="H87" s="130"/>
      <c r="I87" s="130"/>
      <c r="J87" s="130"/>
      <c r="K87" s="130"/>
      <c r="L87" s="130"/>
      <c r="M87" s="130"/>
    </row>
    <row r="88" spans="1:13">
      <c r="A88" s="130"/>
      <c r="B88" s="130"/>
      <c r="C88" s="130"/>
      <c r="D88" s="130"/>
      <c r="E88" s="130"/>
      <c r="F88" s="130"/>
      <c r="G88" s="130"/>
      <c r="H88" s="130"/>
      <c r="I88" s="130"/>
      <c r="J88" s="130"/>
      <c r="K88" s="130"/>
      <c r="L88" s="130"/>
      <c r="M88" s="130"/>
    </row>
    <row r="89" spans="1:13">
      <c r="A89" s="130"/>
      <c r="B89" s="130"/>
      <c r="C89" s="130"/>
      <c r="D89" s="130"/>
      <c r="E89" s="130"/>
      <c r="F89" s="130"/>
      <c r="G89" s="130"/>
      <c r="H89" s="130"/>
      <c r="I89" s="130"/>
      <c r="J89" s="130"/>
      <c r="K89" s="130"/>
      <c r="L89" s="130"/>
      <c r="M89" s="130"/>
    </row>
    <row r="90" spans="1:13">
      <c r="A90" s="130"/>
      <c r="B90" s="130"/>
      <c r="C90" s="130"/>
      <c r="D90" s="130"/>
      <c r="E90" s="130"/>
      <c r="F90" s="130"/>
      <c r="G90" s="130"/>
      <c r="H90" s="130"/>
      <c r="I90" s="130"/>
      <c r="J90" s="130"/>
      <c r="K90" s="130"/>
      <c r="L90" s="130"/>
      <c r="M90" s="130"/>
    </row>
    <row r="91" spans="1:13">
      <c r="A91" s="130"/>
      <c r="B91" s="130"/>
      <c r="C91" s="130"/>
      <c r="D91" s="130"/>
      <c r="E91" s="130"/>
      <c r="F91" s="130"/>
      <c r="G91" s="130"/>
      <c r="H91" s="130"/>
      <c r="I91" s="130"/>
      <c r="J91" s="130"/>
      <c r="K91" s="130"/>
      <c r="L91" s="130"/>
      <c r="M91" s="130"/>
    </row>
    <row r="92" spans="1:13">
      <c r="A92" s="130"/>
      <c r="B92" s="130"/>
      <c r="C92" s="130"/>
      <c r="D92" s="130"/>
      <c r="E92" s="130"/>
      <c r="F92" s="130"/>
      <c r="G92" s="130"/>
      <c r="H92" s="130"/>
      <c r="I92" s="130"/>
      <c r="J92" s="130"/>
      <c r="K92" s="130"/>
      <c r="L92" s="130"/>
      <c r="M92" s="130"/>
    </row>
    <row r="93" spans="1:13">
      <c r="A93" s="130"/>
      <c r="B93" s="130"/>
      <c r="C93" s="130"/>
      <c r="D93" s="130"/>
      <c r="E93" s="130"/>
      <c r="F93" s="130"/>
      <c r="G93" s="130"/>
      <c r="H93" s="130"/>
      <c r="I93" s="130"/>
      <c r="J93" s="130"/>
      <c r="K93" s="130"/>
      <c r="L93" s="130"/>
      <c r="M93" s="130"/>
    </row>
    <row r="94" spans="1:13">
      <c r="A94" s="130"/>
      <c r="B94" s="130"/>
      <c r="C94" s="130"/>
      <c r="D94" s="130"/>
      <c r="E94" s="130"/>
      <c r="F94" s="130"/>
      <c r="G94" s="130"/>
      <c r="H94" s="130"/>
      <c r="I94" s="130"/>
      <c r="J94" s="130"/>
      <c r="K94" s="130"/>
      <c r="L94" s="130"/>
      <c r="M94" s="130"/>
    </row>
    <row r="95" spans="1:13">
      <c r="A95" s="130"/>
      <c r="B95" s="130"/>
      <c r="C95" s="130"/>
      <c r="D95" s="130"/>
      <c r="E95" s="130"/>
      <c r="F95" s="130"/>
      <c r="G95" s="130"/>
      <c r="H95" s="130"/>
      <c r="I95" s="130"/>
      <c r="J95" s="130"/>
      <c r="K95" s="130"/>
      <c r="L95" s="130"/>
      <c r="M95" s="130"/>
    </row>
    <row r="96" spans="1:13">
      <c r="A96" s="130"/>
      <c r="B96" s="130"/>
      <c r="C96" s="130"/>
      <c r="D96" s="130"/>
      <c r="E96" s="130"/>
      <c r="F96" s="130"/>
      <c r="G96" s="130"/>
      <c r="H96" s="130"/>
      <c r="I96" s="130"/>
      <c r="J96" s="130"/>
      <c r="K96" s="130"/>
      <c r="L96" s="130"/>
      <c r="M96" s="130"/>
    </row>
    <row r="97" spans="1:13">
      <c r="A97" s="130"/>
      <c r="B97" s="130"/>
      <c r="C97" s="130"/>
      <c r="D97" s="130"/>
      <c r="E97" s="130"/>
      <c r="F97" s="130"/>
      <c r="G97" s="130"/>
      <c r="H97" s="130"/>
      <c r="I97" s="130"/>
      <c r="J97" s="130"/>
      <c r="K97" s="130"/>
      <c r="L97" s="130"/>
      <c r="M97" s="130"/>
    </row>
    <row r="98" spans="1:13">
      <c r="A98" s="130"/>
      <c r="B98" s="130"/>
      <c r="C98" s="130"/>
      <c r="D98" s="130"/>
      <c r="E98" s="130"/>
      <c r="F98" s="130"/>
      <c r="G98" s="130"/>
      <c r="H98" s="130"/>
      <c r="I98" s="130"/>
      <c r="J98" s="130"/>
      <c r="K98" s="130"/>
      <c r="L98" s="130"/>
      <c r="M98" s="130"/>
    </row>
    <row r="99" spans="1:13">
      <c r="A99" s="130"/>
      <c r="B99" s="130"/>
      <c r="C99" s="130"/>
      <c r="D99" s="130"/>
      <c r="E99" s="130"/>
      <c r="F99" s="130"/>
      <c r="G99" s="130"/>
      <c r="H99" s="130"/>
      <c r="I99" s="130"/>
      <c r="J99" s="130"/>
      <c r="K99" s="130"/>
      <c r="L99" s="130"/>
      <c r="M99" s="130"/>
    </row>
    <row r="100" spans="1:13">
      <c r="A100" s="130"/>
      <c r="B100" s="130"/>
      <c r="C100" s="130"/>
      <c r="D100" s="130"/>
      <c r="E100" s="130"/>
      <c r="F100" s="130"/>
      <c r="G100" s="130"/>
      <c r="H100" s="130"/>
      <c r="I100" s="130"/>
      <c r="J100" s="130"/>
      <c r="K100" s="130"/>
      <c r="L100" s="130"/>
      <c r="M100" s="130"/>
    </row>
    <row r="101" spans="1:13">
      <c r="A101" s="130"/>
      <c r="B101" s="130"/>
      <c r="C101" s="130"/>
      <c r="D101" s="130"/>
      <c r="E101" s="130"/>
      <c r="F101" s="130"/>
      <c r="G101" s="130"/>
      <c r="H101" s="130"/>
      <c r="I101" s="130"/>
      <c r="J101" s="130"/>
      <c r="K101" s="130"/>
      <c r="L101" s="130"/>
      <c r="M101" s="130"/>
    </row>
    <row r="102" spans="1:13">
      <c r="A102" s="130"/>
      <c r="B102" s="130"/>
      <c r="C102" s="130"/>
      <c r="D102" s="130"/>
      <c r="E102" s="130"/>
      <c r="F102" s="130"/>
      <c r="G102" s="130"/>
      <c r="H102" s="130"/>
      <c r="I102" s="130"/>
      <c r="J102" s="130"/>
      <c r="K102" s="130"/>
      <c r="L102" s="130"/>
      <c r="M102" s="130"/>
    </row>
    <row r="103" spans="1:13">
      <c r="A103" s="130"/>
      <c r="B103" s="130"/>
      <c r="C103" s="130"/>
      <c r="D103" s="130"/>
      <c r="E103" s="130"/>
      <c r="F103" s="130"/>
      <c r="G103" s="130"/>
      <c r="H103" s="130"/>
      <c r="I103" s="130"/>
      <c r="J103" s="130"/>
      <c r="K103" s="130"/>
      <c r="L103" s="130"/>
      <c r="M103" s="130"/>
    </row>
    <row r="104" spans="1:13">
      <c r="A104" s="130"/>
      <c r="B104" s="130"/>
      <c r="C104" s="130"/>
      <c r="D104" s="130"/>
      <c r="E104" s="130"/>
      <c r="F104" s="130"/>
      <c r="G104" s="130"/>
      <c r="H104" s="130"/>
      <c r="I104" s="130"/>
      <c r="J104" s="130"/>
      <c r="K104" s="130"/>
      <c r="L104" s="130"/>
      <c r="M104" s="130"/>
    </row>
    <row r="105" spans="1:13">
      <c r="A105" s="130"/>
      <c r="B105" s="130"/>
      <c r="C105" s="130"/>
      <c r="D105" s="130"/>
      <c r="E105" s="130"/>
      <c r="F105" s="130"/>
      <c r="G105" s="130"/>
      <c r="H105" s="130"/>
      <c r="I105" s="130"/>
      <c r="J105" s="130"/>
      <c r="K105" s="130"/>
      <c r="L105" s="130"/>
      <c r="M105" s="130"/>
    </row>
    <row r="106" spans="1:13">
      <c r="A106" s="130"/>
      <c r="B106" s="130"/>
      <c r="C106" s="130"/>
      <c r="D106" s="130"/>
      <c r="E106" s="130"/>
      <c r="F106" s="130"/>
      <c r="G106" s="130"/>
      <c r="H106" s="130"/>
      <c r="I106" s="130"/>
      <c r="J106" s="130"/>
      <c r="K106" s="130"/>
      <c r="L106" s="130"/>
      <c r="M106" s="130"/>
    </row>
    <row r="107" spans="1:13">
      <c r="A107" s="130"/>
      <c r="B107" s="130"/>
      <c r="C107" s="130"/>
      <c r="D107" s="130"/>
      <c r="E107" s="130"/>
      <c r="F107" s="130"/>
      <c r="G107" s="130"/>
      <c r="H107" s="130"/>
      <c r="I107" s="130"/>
      <c r="J107" s="130"/>
      <c r="K107" s="130"/>
      <c r="L107" s="130"/>
      <c r="M107" s="130"/>
    </row>
    <row r="108" spans="1:13">
      <c r="A108" s="130"/>
      <c r="B108" s="130"/>
      <c r="C108" s="130"/>
      <c r="D108" s="130"/>
      <c r="E108" s="130"/>
      <c r="F108" s="130"/>
      <c r="G108" s="130"/>
      <c r="H108" s="130"/>
      <c r="I108" s="130"/>
      <c r="J108" s="130"/>
      <c r="K108" s="130"/>
      <c r="L108" s="130"/>
      <c r="M108" s="130"/>
    </row>
    <row r="109" spans="1:13">
      <c r="A109" s="130"/>
      <c r="B109" s="130"/>
      <c r="C109" s="130"/>
      <c r="D109" s="130"/>
      <c r="E109" s="130"/>
      <c r="F109" s="130"/>
      <c r="G109" s="130"/>
      <c r="H109" s="130"/>
      <c r="I109" s="130"/>
      <c r="J109" s="130"/>
      <c r="K109" s="130"/>
      <c r="L109" s="130"/>
      <c r="M109" s="130"/>
    </row>
    <row r="110" spans="1:13">
      <c r="A110" s="130"/>
      <c r="B110" s="130"/>
      <c r="C110" s="130"/>
      <c r="D110" s="130"/>
      <c r="E110" s="130"/>
      <c r="F110" s="130"/>
      <c r="G110" s="130"/>
      <c r="H110" s="130"/>
      <c r="I110" s="130"/>
      <c r="J110" s="130"/>
      <c r="K110" s="130"/>
      <c r="L110" s="130"/>
      <c r="M110" s="130"/>
    </row>
    <row r="111" spans="1:13">
      <c r="A111" s="130"/>
      <c r="B111" s="130"/>
      <c r="C111" s="130"/>
      <c r="D111" s="130"/>
      <c r="E111" s="130"/>
      <c r="F111" s="130"/>
      <c r="G111" s="130"/>
      <c r="H111" s="130"/>
      <c r="I111" s="130"/>
      <c r="J111" s="130"/>
      <c r="K111" s="130"/>
      <c r="L111" s="130"/>
      <c r="M111" s="130"/>
    </row>
    <row r="112" spans="1:13">
      <c r="A112" s="130"/>
      <c r="B112" s="130"/>
      <c r="C112" s="130"/>
      <c r="D112" s="130"/>
      <c r="E112" s="130"/>
      <c r="F112" s="130"/>
      <c r="G112" s="130"/>
      <c r="H112" s="130"/>
      <c r="I112" s="130"/>
      <c r="J112" s="130"/>
      <c r="K112" s="130"/>
      <c r="L112" s="130"/>
      <c r="M112" s="130"/>
    </row>
    <row r="113" spans="1:13">
      <c r="A113" s="130"/>
      <c r="B113" s="130"/>
      <c r="C113" s="130"/>
      <c r="D113" s="130"/>
      <c r="E113" s="130"/>
      <c r="F113" s="130"/>
      <c r="G113" s="130"/>
      <c r="H113" s="130"/>
      <c r="I113" s="130"/>
      <c r="J113" s="130"/>
      <c r="K113" s="130"/>
      <c r="L113" s="130"/>
      <c r="M113" s="130"/>
    </row>
    <row r="114" spans="1:13">
      <c r="A114" s="130"/>
      <c r="B114" s="130"/>
      <c r="C114" s="130"/>
      <c r="D114" s="130"/>
      <c r="E114" s="130"/>
      <c r="F114" s="130"/>
      <c r="G114" s="130"/>
      <c r="H114" s="130"/>
      <c r="I114" s="130"/>
      <c r="J114" s="130"/>
      <c r="K114" s="130"/>
      <c r="L114" s="130"/>
      <c r="M114" s="130"/>
    </row>
    <row r="115" spans="1:13">
      <c r="A115" s="130"/>
      <c r="B115" s="130"/>
      <c r="C115" s="130"/>
      <c r="D115" s="130"/>
      <c r="E115" s="130"/>
      <c r="F115" s="130"/>
      <c r="G115" s="130"/>
      <c r="H115" s="130"/>
      <c r="I115" s="130"/>
      <c r="J115" s="130"/>
      <c r="K115" s="130"/>
      <c r="L115" s="130"/>
      <c r="M115" s="130"/>
    </row>
    <row r="116" spans="1:13">
      <c r="A116" s="130"/>
      <c r="B116" s="130"/>
      <c r="C116" s="130"/>
      <c r="D116" s="130"/>
      <c r="E116" s="130"/>
      <c r="F116" s="130"/>
      <c r="G116" s="130"/>
      <c r="H116" s="130"/>
      <c r="I116" s="130"/>
      <c r="J116" s="130"/>
      <c r="K116" s="130"/>
      <c r="L116" s="130"/>
      <c r="M116" s="130"/>
    </row>
    <row r="117" spans="1:13">
      <c r="A117" s="130"/>
      <c r="B117" s="130"/>
      <c r="C117" s="130"/>
      <c r="D117" s="130"/>
      <c r="E117" s="130"/>
      <c r="F117" s="130"/>
      <c r="G117" s="130"/>
      <c r="H117" s="130"/>
      <c r="I117" s="130"/>
      <c r="J117" s="130"/>
      <c r="K117" s="130"/>
      <c r="L117" s="130"/>
      <c r="M117" s="130"/>
    </row>
    <row r="118" spans="1:13">
      <c r="A118" s="130"/>
      <c r="B118" s="130"/>
      <c r="C118" s="130"/>
      <c r="D118" s="130"/>
      <c r="E118" s="130"/>
      <c r="F118" s="130"/>
      <c r="G118" s="130"/>
      <c r="H118" s="130"/>
      <c r="I118" s="130"/>
      <c r="J118" s="130"/>
      <c r="K118" s="130"/>
      <c r="L118" s="130"/>
      <c r="M118" s="130"/>
    </row>
    <row r="119" spans="1:13">
      <c r="A119" s="130"/>
      <c r="B119" s="130"/>
      <c r="C119" s="130"/>
      <c r="D119" s="130"/>
      <c r="E119" s="130"/>
      <c r="F119" s="130"/>
      <c r="G119" s="130"/>
      <c r="H119" s="130"/>
      <c r="I119" s="130"/>
      <c r="J119" s="130"/>
      <c r="K119" s="130"/>
      <c r="L119" s="130"/>
      <c r="M119" s="130"/>
    </row>
    <row r="120" spans="1:13">
      <c r="A120" s="130"/>
      <c r="B120" s="130"/>
      <c r="C120" s="130"/>
      <c r="D120" s="130"/>
      <c r="E120" s="130"/>
      <c r="F120" s="130"/>
      <c r="G120" s="130"/>
      <c r="H120" s="130"/>
      <c r="I120" s="130"/>
      <c r="J120" s="130"/>
      <c r="K120" s="130"/>
      <c r="L120" s="130"/>
      <c r="M120" s="130"/>
    </row>
    <row r="121" spans="1:13">
      <c r="A121" s="130"/>
      <c r="B121" s="130"/>
      <c r="C121" s="130"/>
      <c r="D121" s="130"/>
      <c r="E121" s="130"/>
      <c r="F121" s="130"/>
      <c r="G121" s="130"/>
      <c r="H121" s="130"/>
      <c r="I121" s="130"/>
      <c r="J121" s="130"/>
      <c r="K121" s="130"/>
      <c r="L121" s="130"/>
      <c r="M121" s="130"/>
    </row>
    <row r="122" spans="1:13">
      <c r="A122" s="130"/>
      <c r="B122" s="130"/>
      <c r="C122" s="130"/>
      <c r="D122" s="130"/>
      <c r="E122" s="130"/>
      <c r="F122" s="130"/>
      <c r="G122" s="130"/>
      <c r="H122" s="130"/>
      <c r="I122" s="130"/>
      <c r="J122" s="130"/>
      <c r="K122" s="130"/>
      <c r="L122" s="130"/>
      <c r="M122" s="130"/>
    </row>
    <row r="123" spans="1:13">
      <c r="A123" s="130"/>
      <c r="B123" s="130"/>
      <c r="C123" s="130"/>
      <c r="D123" s="130"/>
      <c r="E123" s="130"/>
      <c r="F123" s="130"/>
      <c r="G123" s="130"/>
      <c r="H123" s="130"/>
      <c r="I123" s="130"/>
      <c r="J123" s="130"/>
      <c r="K123" s="130"/>
      <c r="L123" s="130"/>
      <c r="M123" s="130"/>
    </row>
    <row r="124" spans="1:13">
      <c r="A124" s="130"/>
      <c r="B124" s="130"/>
      <c r="C124" s="130"/>
      <c r="D124" s="130"/>
      <c r="E124" s="130"/>
      <c r="F124" s="130"/>
      <c r="G124" s="130"/>
      <c r="H124" s="130"/>
      <c r="I124" s="130"/>
      <c r="J124" s="130"/>
      <c r="K124" s="130"/>
      <c r="L124" s="130"/>
      <c r="M124" s="130"/>
    </row>
    <row r="125" spans="1:13">
      <c r="A125" s="130"/>
      <c r="B125" s="130"/>
      <c r="C125" s="130"/>
      <c r="D125" s="130"/>
      <c r="E125" s="130"/>
      <c r="F125" s="130"/>
      <c r="G125" s="130"/>
      <c r="H125" s="130"/>
      <c r="I125" s="130"/>
      <c r="J125" s="130"/>
      <c r="K125" s="130"/>
      <c r="L125" s="130"/>
      <c r="M125" s="130"/>
    </row>
    <row r="126" spans="1:13">
      <c r="A126" s="130"/>
      <c r="B126" s="130"/>
      <c r="C126" s="130"/>
      <c r="D126" s="130"/>
      <c r="E126" s="130"/>
      <c r="F126" s="130"/>
      <c r="G126" s="130"/>
      <c r="H126" s="130"/>
      <c r="I126" s="130"/>
      <c r="J126" s="130"/>
      <c r="K126" s="130"/>
      <c r="L126" s="130"/>
      <c r="M126" s="130"/>
    </row>
    <row r="127" spans="1:13">
      <c r="A127" s="130"/>
      <c r="B127" s="130"/>
      <c r="C127" s="130"/>
      <c r="D127" s="130"/>
      <c r="E127" s="130"/>
      <c r="F127" s="130"/>
      <c r="G127" s="130"/>
      <c r="H127" s="130"/>
      <c r="I127" s="130"/>
      <c r="J127" s="130"/>
      <c r="K127" s="130"/>
      <c r="L127" s="130"/>
      <c r="M127" s="130"/>
    </row>
    <row r="128" spans="1:13">
      <c r="A128" s="130"/>
      <c r="B128" s="130"/>
      <c r="C128" s="130"/>
      <c r="D128" s="130"/>
      <c r="E128" s="130"/>
      <c r="F128" s="130"/>
      <c r="G128" s="130"/>
      <c r="H128" s="130"/>
      <c r="I128" s="130"/>
      <c r="J128" s="130"/>
      <c r="K128" s="130"/>
      <c r="L128" s="130"/>
      <c r="M128" s="130"/>
    </row>
    <row r="129" spans="1:13">
      <c r="A129" s="130"/>
      <c r="B129" s="130"/>
      <c r="C129" s="130"/>
      <c r="D129" s="130"/>
      <c r="E129" s="130"/>
      <c r="F129" s="130"/>
      <c r="G129" s="130"/>
      <c r="H129" s="130"/>
      <c r="I129" s="130"/>
      <c r="J129" s="130"/>
      <c r="K129" s="130"/>
      <c r="L129" s="130"/>
      <c r="M129" s="130"/>
    </row>
    <row r="130" spans="1:13">
      <c r="A130" s="130"/>
      <c r="B130" s="130"/>
      <c r="C130" s="130"/>
      <c r="D130" s="130"/>
      <c r="E130" s="130"/>
      <c r="F130" s="130"/>
      <c r="G130" s="130"/>
      <c r="H130" s="130"/>
      <c r="I130" s="130"/>
      <c r="J130" s="130"/>
      <c r="K130" s="130"/>
      <c r="L130" s="130"/>
      <c r="M130" s="130"/>
    </row>
    <row r="131" spans="1:13">
      <c r="A131" s="130"/>
      <c r="B131" s="130"/>
      <c r="C131" s="130"/>
      <c r="D131" s="130"/>
      <c r="E131" s="130"/>
      <c r="F131" s="130"/>
      <c r="G131" s="130"/>
      <c r="H131" s="130"/>
      <c r="I131" s="130"/>
      <c r="J131" s="130"/>
      <c r="K131" s="130"/>
      <c r="L131" s="130"/>
      <c r="M131" s="130"/>
    </row>
    <row r="132" spans="1:13">
      <c r="A132" s="130"/>
      <c r="B132" s="130"/>
      <c r="C132" s="130"/>
      <c r="D132" s="130"/>
      <c r="E132" s="130"/>
      <c r="F132" s="130"/>
      <c r="G132" s="130"/>
      <c r="H132" s="130"/>
      <c r="I132" s="130"/>
      <c r="J132" s="130"/>
      <c r="K132" s="130"/>
      <c r="L132" s="130"/>
      <c r="M132" s="130"/>
    </row>
    <row r="133" spans="1:13">
      <c r="A133" s="130"/>
      <c r="B133" s="130"/>
      <c r="C133" s="130"/>
      <c r="D133" s="130"/>
      <c r="E133" s="130"/>
      <c r="F133" s="130"/>
      <c r="G133" s="130"/>
      <c r="H133" s="130"/>
      <c r="I133" s="130"/>
      <c r="J133" s="130"/>
      <c r="K133" s="130"/>
      <c r="L133" s="130"/>
      <c r="M133" s="130"/>
    </row>
    <row r="134" spans="1:13">
      <c r="A134" s="130"/>
      <c r="B134" s="130"/>
      <c r="C134" s="130"/>
      <c r="D134" s="130"/>
      <c r="E134" s="130"/>
      <c r="F134" s="130"/>
      <c r="G134" s="130"/>
      <c r="H134" s="130"/>
      <c r="I134" s="130"/>
      <c r="J134" s="130"/>
      <c r="K134" s="130"/>
      <c r="L134" s="130"/>
      <c r="M134" s="130"/>
    </row>
    <row r="135" spans="1:13">
      <c r="A135" s="130"/>
      <c r="B135" s="130"/>
      <c r="C135" s="130"/>
      <c r="D135" s="130"/>
      <c r="E135" s="130"/>
      <c r="F135" s="130"/>
      <c r="G135" s="130"/>
      <c r="H135" s="130"/>
      <c r="I135" s="130"/>
      <c r="J135" s="130"/>
      <c r="K135" s="130"/>
      <c r="L135" s="130"/>
      <c r="M135" s="130"/>
    </row>
    <row r="136" spans="1:13">
      <c r="A136" s="130"/>
      <c r="B136" s="130"/>
      <c r="C136" s="130"/>
      <c r="D136" s="130"/>
      <c r="E136" s="130"/>
      <c r="F136" s="130"/>
      <c r="G136" s="130"/>
      <c r="H136" s="130"/>
      <c r="I136" s="130"/>
      <c r="J136" s="130"/>
      <c r="K136" s="130"/>
      <c r="L136" s="130"/>
      <c r="M136" s="130"/>
    </row>
    <row r="137" spans="1:13">
      <c r="A137" s="130"/>
      <c r="B137" s="130"/>
      <c r="C137" s="130"/>
      <c r="D137" s="130"/>
      <c r="E137" s="130"/>
      <c r="F137" s="130"/>
      <c r="G137" s="130"/>
      <c r="H137" s="130"/>
      <c r="I137" s="130"/>
      <c r="J137" s="130"/>
      <c r="K137" s="130"/>
      <c r="L137" s="130"/>
      <c r="M137" s="130"/>
    </row>
    <row r="138" spans="1:13">
      <c r="A138" s="130"/>
      <c r="B138" s="130"/>
      <c r="C138" s="130"/>
      <c r="D138" s="130"/>
      <c r="E138" s="130"/>
      <c r="F138" s="130"/>
      <c r="G138" s="130"/>
      <c r="H138" s="130"/>
      <c r="I138" s="130"/>
      <c r="J138" s="130"/>
      <c r="K138" s="130"/>
      <c r="L138" s="130"/>
      <c r="M138" s="130"/>
    </row>
    <row r="139" spans="1:13">
      <c r="A139" s="130"/>
      <c r="B139" s="130"/>
      <c r="C139" s="130"/>
      <c r="D139" s="130"/>
      <c r="E139" s="130"/>
      <c r="F139" s="130"/>
      <c r="G139" s="130"/>
      <c r="H139" s="130"/>
      <c r="I139" s="130"/>
      <c r="J139" s="130"/>
      <c r="K139" s="130"/>
      <c r="L139" s="130"/>
      <c r="M139" s="130"/>
    </row>
    <row r="140" spans="1:13">
      <c r="A140" s="130"/>
      <c r="B140" s="130"/>
      <c r="C140" s="130"/>
      <c r="D140" s="130"/>
      <c r="E140" s="130"/>
      <c r="F140" s="130"/>
      <c r="G140" s="130"/>
      <c r="H140" s="130"/>
      <c r="I140" s="130"/>
      <c r="J140" s="130"/>
      <c r="K140" s="130"/>
      <c r="L140" s="130"/>
      <c r="M140" s="130"/>
    </row>
    <row r="141" spans="1:13">
      <c r="A141" s="130"/>
      <c r="B141" s="130"/>
      <c r="C141" s="130"/>
      <c r="D141" s="130"/>
      <c r="E141" s="130"/>
      <c r="F141" s="130"/>
      <c r="G141" s="130"/>
      <c r="H141" s="130"/>
      <c r="I141" s="130"/>
      <c r="J141" s="130"/>
      <c r="K141" s="130"/>
      <c r="L141" s="130"/>
      <c r="M141" s="130"/>
    </row>
    <row r="142" spans="1:13">
      <c r="A142" s="130"/>
      <c r="B142" s="130"/>
      <c r="C142" s="130"/>
      <c r="D142" s="130"/>
      <c r="E142" s="130"/>
      <c r="F142" s="130"/>
      <c r="G142" s="130"/>
      <c r="H142" s="130"/>
      <c r="I142" s="130"/>
      <c r="J142" s="130"/>
      <c r="K142" s="130"/>
      <c r="L142" s="130"/>
      <c r="M142" s="130"/>
    </row>
    <row r="143" spans="1:13">
      <c r="A143" s="130"/>
      <c r="B143" s="130"/>
      <c r="C143" s="130"/>
      <c r="D143" s="130"/>
      <c r="E143" s="130"/>
      <c r="F143" s="130"/>
      <c r="G143" s="130"/>
      <c r="H143" s="130"/>
      <c r="I143" s="130"/>
      <c r="J143" s="130"/>
      <c r="K143" s="130"/>
      <c r="L143" s="130"/>
      <c r="M143" s="130"/>
    </row>
    <row r="144" spans="1:13">
      <c r="A144" s="130"/>
      <c r="B144" s="130"/>
      <c r="C144" s="130"/>
      <c r="D144" s="130"/>
      <c r="E144" s="130"/>
      <c r="F144" s="130"/>
      <c r="G144" s="130"/>
      <c r="H144" s="130"/>
      <c r="I144" s="130"/>
      <c r="J144" s="130"/>
      <c r="K144" s="130"/>
      <c r="L144" s="130"/>
      <c r="M144" s="130"/>
    </row>
    <row r="145" spans="1:13">
      <c r="A145" s="130"/>
      <c r="B145" s="130"/>
      <c r="C145" s="130"/>
      <c r="D145" s="130"/>
      <c r="E145" s="130"/>
      <c r="F145" s="130"/>
      <c r="G145" s="130"/>
      <c r="H145" s="130"/>
      <c r="I145" s="130"/>
      <c r="J145" s="130"/>
      <c r="K145" s="130"/>
      <c r="L145" s="130"/>
      <c r="M145" s="130"/>
    </row>
    <row r="146" spans="1:13">
      <c r="A146" s="130"/>
      <c r="B146" s="130"/>
      <c r="C146" s="130"/>
      <c r="D146" s="130"/>
      <c r="E146" s="130"/>
      <c r="F146" s="130"/>
      <c r="G146" s="130"/>
      <c r="H146" s="130"/>
      <c r="I146" s="130"/>
      <c r="J146" s="130"/>
      <c r="K146" s="130"/>
      <c r="L146" s="130"/>
      <c r="M146" s="130"/>
    </row>
    <row r="147" spans="1:13">
      <c r="A147" s="130"/>
      <c r="B147" s="130"/>
      <c r="C147" s="130"/>
      <c r="D147" s="130"/>
      <c r="E147" s="130"/>
      <c r="F147" s="130"/>
      <c r="G147" s="130"/>
      <c r="H147" s="130"/>
      <c r="I147" s="130"/>
      <c r="J147" s="130"/>
      <c r="K147" s="130"/>
      <c r="L147" s="130"/>
      <c r="M147" s="130"/>
    </row>
    <row r="148" spans="1:13">
      <c r="A148" s="130"/>
      <c r="B148" s="130"/>
      <c r="C148" s="130"/>
      <c r="D148" s="130"/>
      <c r="E148" s="130"/>
      <c r="F148" s="130"/>
      <c r="G148" s="130"/>
      <c r="H148" s="130"/>
      <c r="I148" s="130"/>
      <c r="J148" s="130"/>
      <c r="K148" s="130"/>
      <c r="L148" s="130"/>
      <c r="M148" s="130"/>
    </row>
    <row r="149" spans="1:13">
      <c r="A149" s="130"/>
      <c r="B149" s="130"/>
      <c r="C149" s="130"/>
      <c r="D149" s="130"/>
      <c r="E149" s="130"/>
      <c r="F149" s="130"/>
      <c r="G149" s="130"/>
      <c r="H149" s="130"/>
      <c r="I149" s="130"/>
      <c r="J149" s="130"/>
      <c r="K149" s="130"/>
      <c r="L149" s="130"/>
      <c r="M149" s="130"/>
    </row>
    <row r="150" spans="1:13">
      <c r="A150" s="130"/>
      <c r="B150" s="130"/>
      <c r="C150" s="130"/>
      <c r="D150" s="130"/>
      <c r="E150" s="130"/>
      <c r="F150" s="130"/>
      <c r="G150" s="130"/>
      <c r="H150" s="130"/>
      <c r="I150" s="130"/>
      <c r="J150" s="130"/>
      <c r="K150" s="130"/>
      <c r="L150" s="130"/>
      <c r="M150" s="130"/>
    </row>
    <row r="151" spans="1:13">
      <c r="A151" s="130"/>
      <c r="B151" s="130"/>
      <c r="C151" s="130"/>
      <c r="D151" s="130"/>
      <c r="E151" s="130"/>
      <c r="F151" s="130"/>
      <c r="G151" s="130"/>
      <c r="H151" s="130"/>
      <c r="I151" s="130"/>
      <c r="J151" s="130"/>
      <c r="K151" s="130"/>
      <c r="L151" s="130"/>
      <c r="M151" s="130"/>
    </row>
    <row r="152" spans="1:13">
      <c r="A152" s="130"/>
      <c r="B152" s="130"/>
      <c r="C152" s="130"/>
      <c r="D152" s="130"/>
      <c r="E152" s="130"/>
      <c r="F152" s="130"/>
      <c r="G152" s="130"/>
      <c r="H152" s="130"/>
      <c r="I152" s="130"/>
      <c r="J152" s="130"/>
      <c r="K152" s="130"/>
      <c r="L152" s="130"/>
      <c r="M152" s="130"/>
    </row>
    <row r="153" spans="1:13">
      <c r="A153" s="130"/>
      <c r="B153" s="130"/>
      <c r="C153" s="130"/>
      <c r="D153" s="130"/>
      <c r="E153" s="130"/>
      <c r="F153" s="130"/>
      <c r="G153" s="130"/>
      <c r="H153" s="130"/>
      <c r="I153" s="130"/>
      <c r="J153" s="130"/>
      <c r="K153" s="130"/>
      <c r="L153" s="130"/>
      <c r="M153" s="130"/>
    </row>
    <row r="154" spans="1:13">
      <c r="A154" s="130"/>
      <c r="B154" s="130"/>
      <c r="C154" s="130"/>
      <c r="D154" s="130"/>
      <c r="E154" s="130"/>
      <c r="F154" s="130"/>
      <c r="G154" s="130"/>
      <c r="H154" s="130"/>
      <c r="I154" s="130"/>
      <c r="J154" s="130"/>
      <c r="K154" s="130"/>
      <c r="L154" s="130"/>
      <c r="M154" s="130"/>
    </row>
    <row r="155" spans="1:13">
      <c r="A155" s="130"/>
      <c r="B155" s="130"/>
      <c r="C155" s="130"/>
      <c r="D155" s="130"/>
      <c r="E155" s="130"/>
      <c r="F155" s="130"/>
      <c r="G155" s="130"/>
      <c r="H155" s="130"/>
      <c r="I155" s="130"/>
      <c r="J155" s="130"/>
      <c r="K155" s="130"/>
      <c r="L155" s="130"/>
      <c r="M155" s="130"/>
    </row>
    <row r="156" spans="1:13">
      <c r="A156" s="130"/>
      <c r="B156" s="130"/>
      <c r="C156" s="130"/>
      <c r="D156" s="130"/>
      <c r="E156" s="130"/>
      <c r="F156" s="130"/>
      <c r="G156" s="130"/>
      <c r="H156" s="130"/>
      <c r="I156" s="130"/>
      <c r="J156" s="130"/>
      <c r="K156" s="130"/>
      <c r="L156" s="130"/>
      <c r="M156" s="130"/>
    </row>
    <row r="157" spans="1:13">
      <c r="A157" s="130"/>
      <c r="B157" s="130"/>
      <c r="C157" s="130"/>
      <c r="D157" s="130"/>
      <c r="E157" s="130"/>
      <c r="F157" s="130"/>
      <c r="G157" s="130"/>
      <c r="H157" s="130"/>
      <c r="I157" s="130"/>
      <c r="J157" s="130"/>
      <c r="K157" s="130"/>
      <c r="L157" s="130"/>
      <c r="M157" s="130"/>
    </row>
    <row r="158" spans="1:13">
      <c r="A158" s="130"/>
      <c r="B158" s="130"/>
      <c r="C158" s="130"/>
      <c r="D158" s="130"/>
      <c r="E158" s="130"/>
      <c r="F158" s="130"/>
      <c r="G158" s="130"/>
      <c r="H158" s="130"/>
      <c r="I158" s="130"/>
      <c r="J158" s="130"/>
      <c r="K158" s="130"/>
      <c r="L158" s="130"/>
      <c r="M158" s="130"/>
    </row>
    <row r="159" spans="1:13">
      <c r="A159" s="130"/>
      <c r="B159" s="130"/>
      <c r="C159" s="130"/>
      <c r="D159" s="130"/>
      <c r="E159" s="130"/>
      <c r="F159" s="130"/>
      <c r="G159" s="130"/>
      <c r="H159" s="130"/>
      <c r="I159" s="130"/>
      <c r="J159" s="130"/>
      <c r="K159" s="130"/>
      <c r="L159" s="130"/>
      <c r="M159" s="130"/>
    </row>
    <row r="160" spans="1:13">
      <c r="A160" s="130"/>
      <c r="B160" s="130"/>
      <c r="C160" s="130"/>
      <c r="D160" s="130"/>
      <c r="E160" s="130"/>
      <c r="F160" s="130"/>
      <c r="G160" s="130"/>
      <c r="H160" s="130"/>
      <c r="I160" s="130"/>
      <c r="J160" s="130"/>
      <c r="K160" s="130"/>
      <c r="L160" s="130"/>
      <c r="M160" s="130"/>
    </row>
    <row r="161" spans="1:13">
      <c r="A161" s="130"/>
      <c r="B161" s="130"/>
      <c r="C161" s="130"/>
      <c r="D161" s="130"/>
      <c r="E161" s="130"/>
      <c r="F161" s="130"/>
      <c r="G161" s="130"/>
      <c r="H161" s="130"/>
      <c r="I161" s="130"/>
      <c r="J161" s="130"/>
      <c r="K161" s="130"/>
      <c r="L161" s="130"/>
      <c r="M161" s="130"/>
    </row>
    <row r="162" spans="1:13">
      <c r="A162" s="130"/>
      <c r="B162" s="130"/>
      <c r="C162" s="130"/>
      <c r="D162" s="130"/>
      <c r="E162" s="130"/>
      <c r="F162" s="130"/>
      <c r="G162" s="130"/>
      <c r="H162" s="130"/>
      <c r="I162" s="130"/>
      <c r="J162" s="130"/>
      <c r="K162" s="130"/>
      <c r="L162" s="130"/>
      <c r="M162" s="130"/>
    </row>
    <row r="163" spans="1:13">
      <c r="A163" s="130"/>
      <c r="B163" s="130"/>
      <c r="C163" s="130"/>
      <c r="D163" s="130"/>
      <c r="E163" s="130"/>
      <c r="F163" s="130"/>
      <c r="G163" s="130"/>
      <c r="H163" s="130"/>
      <c r="I163" s="130"/>
      <c r="J163" s="130"/>
      <c r="K163" s="130"/>
      <c r="L163" s="130"/>
      <c r="M163" s="130"/>
    </row>
    <row r="164" spans="1:13">
      <c r="A164" s="130"/>
      <c r="B164" s="130"/>
      <c r="C164" s="130"/>
      <c r="D164" s="130"/>
      <c r="E164" s="130"/>
      <c r="F164" s="130"/>
      <c r="G164" s="130"/>
      <c r="H164" s="130"/>
      <c r="I164" s="130"/>
      <c r="J164" s="130"/>
      <c r="K164" s="130"/>
      <c r="L164" s="130"/>
      <c r="M164" s="130"/>
    </row>
    <row r="165" spans="1:13">
      <c r="A165" s="130"/>
      <c r="B165" s="130"/>
      <c r="C165" s="130"/>
      <c r="D165" s="130"/>
      <c r="E165" s="130"/>
      <c r="F165" s="130"/>
      <c r="G165" s="130"/>
      <c r="H165" s="130"/>
      <c r="I165" s="130"/>
      <c r="J165" s="130"/>
      <c r="K165" s="130"/>
      <c r="L165" s="130"/>
      <c r="M165" s="130"/>
    </row>
    <row r="166" spans="1:13">
      <c r="A166" s="130"/>
      <c r="B166" s="130"/>
      <c r="C166" s="130"/>
      <c r="D166" s="130"/>
      <c r="E166" s="130"/>
      <c r="F166" s="130"/>
      <c r="G166" s="130"/>
      <c r="H166" s="130"/>
      <c r="I166" s="130"/>
      <c r="J166" s="130"/>
      <c r="K166" s="130"/>
      <c r="L166" s="130"/>
      <c r="M166" s="130"/>
    </row>
    <row r="167" spans="1:13">
      <c r="A167" s="130"/>
      <c r="B167" s="130"/>
      <c r="C167" s="130"/>
      <c r="D167" s="130"/>
      <c r="E167" s="130"/>
      <c r="F167" s="130"/>
      <c r="G167" s="130"/>
      <c r="H167" s="130"/>
      <c r="I167" s="130"/>
      <c r="J167" s="130"/>
      <c r="K167" s="130"/>
      <c r="L167" s="130"/>
      <c r="M167" s="130"/>
    </row>
    <row r="168" spans="1:13">
      <c r="A168" s="130"/>
      <c r="B168" s="130"/>
      <c r="C168" s="130"/>
      <c r="D168" s="130"/>
      <c r="E168" s="130"/>
      <c r="F168" s="130"/>
      <c r="G168" s="130"/>
      <c r="H168" s="130"/>
      <c r="I168" s="130"/>
      <c r="J168" s="130"/>
      <c r="K168" s="130"/>
      <c r="L168" s="130"/>
      <c r="M168" s="130"/>
    </row>
    <row r="169" spans="1:13">
      <c r="A169" s="130"/>
      <c r="B169" s="130"/>
      <c r="C169" s="130"/>
      <c r="D169" s="130"/>
      <c r="E169" s="130"/>
      <c r="F169" s="130"/>
      <c r="G169" s="130"/>
      <c r="H169" s="130"/>
      <c r="I169" s="130"/>
      <c r="J169" s="130"/>
      <c r="K169" s="130"/>
      <c r="L169" s="130"/>
      <c r="M169" s="130"/>
    </row>
    <row r="170" spans="1:13">
      <c r="A170" s="130"/>
      <c r="B170" s="130"/>
      <c r="C170" s="130"/>
      <c r="D170" s="130"/>
      <c r="E170" s="130"/>
      <c r="F170" s="130"/>
      <c r="G170" s="130"/>
      <c r="H170" s="130"/>
      <c r="I170" s="130"/>
      <c r="J170" s="130"/>
      <c r="K170" s="130"/>
      <c r="L170" s="130"/>
      <c r="M170" s="130"/>
    </row>
    <row r="171" spans="1:13">
      <c r="A171" s="130"/>
      <c r="B171" s="130"/>
      <c r="C171" s="130"/>
      <c r="D171" s="130"/>
      <c r="E171" s="130"/>
      <c r="F171" s="130"/>
      <c r="G171" s="130"/>
      <c r="H171" s="130"/>
      <c r="I171" s="130"/>
      <c r="J171" s="130"/>
      <c r="K171" s="130"/>
      <c r="L171" s="130"/>
      <c r="M171" s="130"/>
    </row>
    <row r="172" spans="1:13">
      <c r="A172" s="130"/>
      <c r="B172" s="130"/>
      <c r="C172" s="130"/>
      <c r="D172" s="130"/>
      <c r="E172" s="130"/>
      <c r="F172" s="130"/>
      <c r="G172" s="130"/>
      <c r="H172" s="130"/>
      <c r="I172" s="130"/>
      <c r="J172" s="130"/>
      <c r="K172" s="130"/>
      <c r="L172" s="130"/>
      <c r="M172" s="130"/>
    </row>
    <row r="173" spans="1:13">
      <c r="A173" s="130"/>
      <c r="B173" s="130"/>
      <c r="C173" s="130"/>
      <c r="D173" s="130"/>
      <c r="E173" s="130"/>
      <c r="F173" s="130"/>
      <c r="G173" s="130"/>
      <c r="H173" s="130"/>
      <c r="I173" s="130"/>
      <c r="J173" s="130"/>
      <c r="K173" s="130"/>
      <c r="L173" s="130"/>
      <c r="M173" s="130"/>
    </row>
    <row r="174" spans="1:13">
      <c r="A174" s="130"/>
      <c r="B174" s="130"/>
      <c r="C174" s="130"/>
      <c r="D174" s="130"/>
      <c r="E174" s="130"/>
      <c r="F174" s="130"/>
      <c r="G174" s="130"/>
      <c r="H174" s="130"/>
      <c r="I174" s="130"/>
      <c r="J174" s="130"/>
      <c r="K174" s="130"/>
      <c r="L174" s="130"/>
      <c r="M174" s="130"/>
    </row>
    <row r="175" spans="1:13">
      <c r="A175" s="130"/>
      <c r="B175" s="130"/>
      <c r="C175" s="130"/>
      <c r="D175" s="130"/>
      <c r="E175" s="130"/>
      <c r="F175" s="130"/>
      <c r="G175" s="130"/>
      <c r="H175" s="130"/>
      <c r="I175" s="130"/>
      <c r="J175" s="130"/>
      <c r="K175" s="130"/>
      <c r="L175" s="130"/>
      <c r="M175" s="130"/>
    </row>
    <row r="176" spans="1:13">
      <c r="A176" s="130"/>
      <c r="B176" s="130"/>
      <c r="C176" s="130"/>
      <c r="D176" s="130"/>
      <c r="E176" s="130"/>
      <c r="F176" s="130"/>
      <c r="G176" s="130"/>
      <c r="H176" s="130"/>
      <c r="I176" s="130"/>
      <c r="J176" s="130"/>
      <c r="K176" s="130"/>
      <c r="L176" s="130"/>
      <c r="M176" s="130"/>
    </row>
    <row r="177" spans="1:13">
      <c r="A177" s="130"/>
      <c r="B177" s="130"/>
      <c r="C177" s="130"/>
      <c r="D177" s="130"/>
      <c r="E177" s="130"/>
      <c r="F177" s="130"/>
      <c r="G177" s="130"/>
      <c r="H177" s="130"/>
      <c r="I177" s="130"/>
      <c r="J177" s="130"/>
      <c r="K177" s="130"/>
      <c r="L177" s="130"/>
      <c r="M177" s="130"/>
    </row>
    <row r="178" spans="1:13">
      <c r="A178" s="130"/>
      <c r="B178" s="130"/>
      <c r="C178" s="130"/>
      <c r="D178" s="130"/>
      <c r="E178" s="130"/>
      <c r="F178" s="130"/>
      <c r="G178" s="130"/>
      <c r="H178" s="130"/>
      <c r="I178" s="130"/>
      <c r="J178" s="130"/>
      <c r="K178" s="130"/>
      <c r="L178" s="130"/>
      <c r="M178" s="130"/>
    </row>
    <row r="179" spans="1:13">
      <c r="A179" s="130"/>
      <c r="B179" s="130"/>
      <c r="C179" s="130"/>
      <c r="D179" s="130"/>
      <c r="E179" s="130"/>
      <c r="F179" s="130"/>
      <c r="G179" s="130"/>
      <c r="H179" s="130"/>
      <c r="I179" s="130"/>
      <c r="J179" s="130"/>
      <c r="K179" s="130"/>
      <c r="L179" s="130"/>
      <c r="M179" s="130"/>
    </row>
    <row r="180" spans="1:13">
      <c r="A180" s="130"/>
      <c r="B180" s="130"/>
      <c r="C180" s="130"/>
      <c r="D180" s="130"/>
      <c r="E180" s="130"/>
      <c r="F180" s="130"/>
      <c r="G180" s="130"/>
      <c r="H180" s="130"/>
      <c r="I180" s="130"/>
      <c r="J180" s="130"/>
      <c r="K180" s="130"/>
      <c r="L180" s="130"/>
      <c r="M180" s="130"/>
    </row>
    <row r="181" spans="1:13">
      <c r="A181" s="130"/>
      <c r="B181" s="130"/>
      <c r="C181" s="130"/>
      <c r="D181" s="130"/>
      <c r="E181" s="130"/>
      <c r="F181" s="130"/>
      <c r="G181" s="130"/>
      <c r="H181" s="130"/>
      <c r="I181" s="130"/>
      <c r="J181" s="130"/>
      <c r="K181" s="130"/>
      <c r="L181" s="130"/>
      <c r="M181" s="130"/>
    </row>
    <row r="182" spans="1:13">
      <c r="A182" s="130"/>
      <c r="B182" s="130"/>
      <c r="C182" s="130"/>
      <c r="D182" s="130"/>
      <c r="E182" s="130"/>
      <c r="F182" s="130"/>
      <c r="G182" s="130"/>
      <c r="H182" s="130"/>
      <c r="I182" s="130"/>
      <c r="J182" s="130"/>
      <c r="K182" s="130"/>
      <c r="L182" s="130"/>
      <c r="M182" s="130"/>
    </row>
    <row r="183" spans="1:13">
      <c r="A183" s="130"/>
      <c r="B183" s="130"/>
      <c r="C183" s="130"/>
      <c r="D183" s="130"/>
      <c r="E183" s="130"/>
      <c r="F183" s="130"/>
      <c r="G183" s="130"/>
      <c r="H183" s="130"/>
      <c r="I183" s="130"/>
      <c r="J183" s="130"/>
      <c r="K183" s="130"/>
      <c r="L183" s="130"/>
      <c r="M183" s="130"/>
    </row>
    <row r="184" spans="1:13">
      <c r="A184" s="130"/>
      <c r="B184" s="130"/>
      <c r="C184" s="130"/>
      <c r="D184" s="130"/>
      <c r="E184" s="130"/>
      <c r="F184" s="130"/>
      <c r="G184" s="130"/>
      <c r="H184" s="130"/>
      <c r="I184" s="130"/>
      <c r="J184" s="130"/>
      <c r="K184" s="130"/>
      <c r="L184" s="130"/>
      <c r="M184" s="130"/>
    </row>
    <row r="185" spans="1:13">
      <c r="A185" s="130"/>
      <c r="B185" s="130"/>
      <c r="C185" s="130"/>
      <c r="D185" s="130"/>
      <c r="E185" s="130"/>
      <c r="F185" s="130"/>
      <c r="G185" s="130"/>
      <c r="H185" s="130"/>
      <c r="I185" s="130"/>
      <c r="J185" s="130"/>
      <c r="K185" s="130"/>
      <c r="L185" s="130"/>
      <c r="M185" s="130"/>
    </row>
    <row r="186" spans="1:13">
      <c r="A186" s="130"/>
      <c r="B186" s="130"/>
      <c r="C186" s="130"/>
      <c r="D186" s="130"/>
      <c r="E186" s="130"/>
      <c r="F186" s="130"/>
      <c r="G186" s="130"/>
      <c r="H186" s="130"/>
      <c r="I186" s="130"/>
      <c r="J186" s="130"/>
      <c r="K186" s="130"/>
      <c r="L186" s="130"/>
      <c r="M186" s="130"/>
    </row>
    <row r="187" spans="1:13">
      <c r="A187" s="130"/>
      <c r="B187" s="130"/>
      <c r="C187" s="130"/>
      <c r="D187" s="130"/>
      <c r="E187" s="130"/>
      <c r="F187" s="130"/>
      <c r="G187" s="130"/>
      <c r="H187" s="130"/>
      <c r="I187" s="130"/>
      <c r="J187" s="130"/>
      <c r="K187" s="130"/>
      <c r="L187" s="130"/>
      <c r="M187" s="130"/>
    </row>
    <row r="188" spans="1:13">
      <c r="A188" s="130"/>
      <c r="B188" s="130"/>
      <c r="C188" s="130"/>
      <c r="D188" s="130"/>
      <c r="E188" s="130"/>
      <c r="F188" s="130"/>
      <c r="G188" s="130"/>
      <c r="H188" s="130"/>
      <c r="I188" s="130"/>
      <c r="J188" s="130"/>
      <c r="K188" s="130"/>
      <c r="L188" s="130"/>
      <c r="M188" s="130"/>
    </row>
    <row r="189" spans="1:13">
      <c r="A189" s="130"/>
      <c r="B189" s="130"/>
      <c r="C189" s="130"/>
      <c r="D189" s="130"/>
      <c r="E189" s="130"/>
      <c r="F189" s="130"/>
      <c r="G189" s="130"/>
      <c r="H189" s="130"/>
      <c r="I189" s="130"/>
      <c r="J189" s="130"/>
      <c r="K189" s="130"/>
      <c r="L189" s="130"/>
      <c r="M189" s="130"/>
    </row>
    <row r="190" spans="1:13">
      <c r="A190" s="130"/>
      <c r="B190" s="130"/>
      <c r="C190" s="130"/>
      <c r="D190" s="130"/>
      <c r="E190" s="130"/>
      <c r="F190" s="130"/>
      <c r="G190" s="130"/>
      <c r="H190" s="130"/>
      <c r="I190" s="130"/>
      <c r="J190" s="130"/>
      <c r="K190" s="130"/>
      <c r="L190" s="130"/>
      <c r="M190" s="130"/>
    </row>
    <row r="191" spans="1:13">
      <c r="A191" s="130"/>
      <c r="B191" s="130"/>
      <c r="C191" s="130"/>
      <c r="D191" s="130"/>
      <c r="E191" s="130"/>
      <c r="F191" s="130"/>
      <c r="G191" s="130"/>
      <c r="H191" s="130"/>
      <c r="I191" s="130"/>
      <c r="J191" s="130"/>
      <c r="K191" s="130"/>
      <c r="L191" s="130"/>
      <c r="M191" s="130"/>
    </row>
    <row r="192" spans="1:13">
      <c r="A192" s="130"/>
      <c r="B192" s="130"/>
      <c r="C192" s="130"/>
      <c r="D192" s="130"/>
      <c r="E192" s="130"/>
      <c r="F192" s="130"/>
      <c r="G192" s="130"/>
      <c r="H192" s="130"/>
      <c r="I192" s="130"/>
      <c r="J192" s="130"/>
      <c r="K192" s="130"/>
      <c r="L192" s="130"/>
      <c r="M192" s="130"/>
    </row>
    <row r="193" spans="1:13">
      <c r="A193" s="130"/>
      <c r="B193" s="130"/>
      <c r="C193" s="130"/>
      <c r="D193" s="130"/>
      <c r="E193" s="130"/>
      <c r="F193" s="130"/>
      <c r="G193" s="130"/>
      <c r="H193" s="130"/>
      <c r="I193" s="130"/>
      <c r="J193" s="130"/>
      <c r="K193" s="130"/>
      <c r="L193" s="130"/>
      <c r="M193" s="130"/>
    </row>
    <row r="194" spans="1:13">
      <c r="A194" s="130"/>
      <c r="B194" s="130"/>
      <c r="C194" s="130"/>
      <c r="D194" s="130"/>
      <c r="E194" s="130"/>
      <c r="F194" s="130"/>
      <c r="G194" s="130"/>
      <c r="H194" s="130"/>
      <c r="I194" s="130"/>
      <c r="J194" s="130"/>
      <c r="K194" s="130"/>
      <c r="L194" s="130"/>
      <c r="M194" s="130"/>
    </row>
    <row r="195" spans="1:13">
      <c r="A195" s="130"/>
      <c r="B195" s="130"/>
      <c r="C195" s="130"/>
      <c r="D195" s="130"/>
      <c r="E195" s="130"/>
      <c r="F195" s="130"/>
      <c r="G195" s="130"/>
      <c r="H195" s="130"/>
      <c r="I195" s="130"/>
      <c r="J195" s="130"/>
      <c r="K195" s="130"/>
      <c r="L195" s="130"/>
      <c r="M195" s="130"/>
    </row>
    <row r="196" spans="1:13">
      <c r="A196" s="130"/>
      <c r="B196" s="130"/>
      <c r="C196" s="130"/>
      <c r="D196" s="130"/>
      <c r="E196" s="130"/>
      <c r="F196" s="130"/>
      <c r="G196" s="130"/>
      <c r="H196" s="130"/>
      <c r="I196" s="130"/>
      <c r="J196" s="130"/>
      <c r="K196" s="130"/>
      <c r="L196" s="130"/>
      <c r="M196" s="130"/>
    </row>
    <row r="197" spans="1:13">
      <c r="A197" s="130"/>
      <c r="B197" s="130"/>
      <c r="C197" s="130"/>
      <c r="D197" s="130"/>
      <c r="E197" s="130"/>
      <c r="F197" s="130"/>
      <c r="G197" s="130"/>
      <c r="H197" s="130"/>
      <c r="I197" s="130"/>
      <c r="J197" s="130"/>
      <c r="K197" s="130"/>
      <c r="L197" s="130"/>
      <c r="M197" s="130"/>
    </row>
    <row r="198" spans="1:13">
      <c r="A198" s="130"/>
      <c r="B198" s="130"/>
      <c r="C198" s="130"/>
      <c r="D198" s="130"/>
      <c r="E198" s="130"/>
      <c r="F198" s="130"/>
      <c r="G198" s="130"/>
      <c r="H198" s="130"/>
      <c r="I198" s="130"/>
      <c r="J198" s="130"/>
      <c r="K198" s="130"/>
      <c r="L198" s="130"/>
      <c r="M198" s="130"/>
    </row>
    <row r="199" spans="1:13">
      <c r="A199" s="130"/>
      <c r="B199" s="130"/>
      <c r="C199" s="130"/>
      <c r="D199" s="130"/>
      <c r="E199" s="130"/>
      <c r="F199" s="130"/>
      <c r="G199" s="130"/>
      <c r="H199" s="130"/>
      <c r="I199" s="130"/>
      <c r="J199" s="130"/>
      <c r="K199" s="130"/>
      <c r="L199" s="130"/>
      <c r="M199" s="130"/>
    </row>
    <row r="200" spans="1:13">
      <c r="A200" s="130"/>
      <c r="B200" s="130"/>
      <c r="C200" s="130"/>
      <c r="D200" s="130"/>
      <c r="E200" s="130"/>
      <c r="F200" s="130"/>
      <c r="G200" s="130"/>
      <c r="H200" s="130"/>
      <c r="I200" s="130"/>
      <c r="J200" s="130"/>
      <c r="K200" s="130"/>
      <c r="L200" s="130"/>
      <c r="M200" s="130"/>
    </row>
    <row r="201" spans="1:13">
      <c r="A201" s="130"/>
      <c r="B201" s="130"/>
      <c r="C201" s="130"/>
      <c r="D201" s="130"/>
      <c r="E201" s="130"/>
      <c r="F201" s="130"/>
      <c r="G201" s="130"/>
      <c r="H201" s="130"/>
      <c r="I201" s="130"/>
      <c r="J201" s="130"/>
      <c r="K201" s="130"/>
      <c r="L201" s="130"/>
      <c r="M201" s="130"/>
    </row>
    <row r="202" spans="1:13">
      <c r="A202" s="130"/>
      <c r="B202" s="130"/>
      <c r="C202" s="130"/>
      <c r="D202" s="130"/>
      <c r="E202" s="130"/>
      <c r="F202" s="130"/>
      <c r="G202" s="130"/>
      <c r="H202" s="130"/>
      <c r="I202" s="130"/>
      <c r="J202" s="130"/>
      <c r="K202" s="130"/>
      <c r="L202" s="130"/>
      <c r="M202" s="130"/>
    </row>
    <row r="203" spans="1:13">
      <c r="A203" s="130"/>
      <c r="B203" s="130"/>
      <c r="C203" s="130"/>
      <c r="D203" s="130"/>
      <c r="E203" s="130"/>
      <c r="F203" s="130"/>
      <c r="G203" s="130"/>
      <c r="H203" s="130"/>
      <c r="I203" s="130"/>
      <c r="J203" s="130"/>
      <c r="K203" s="130"/>
      <c r="L203" s="130"/>
      <c r="M203" s="130"/>
    </row>
    <row r="204" spans="1:13">
      <c r="A204" s="130"/>
      <c r="B204" s="130"/>
      <c r="C204" s="130"/>
      <c r="D204" s="130"/>
      <c r="E204" s="130"/>
      <c r="F204" s="130"/>
      <c r="G204" s="130"/>
      <c r="H204" s="130"/>
      <c r="I204" s="130"/>
      <c r="J204" s="130"/>
      <c r="K204" s="130"/>
      <c r="L204" s="130"/>
      <c r="M204" s="130"/>
    </row>
    <row r="205" spans="1:13">
      <c r="A205" s="130"/>
      <c r="B205" s="130"/>
      <c r="C205" s="130"/>
      <c r="D205" s="130"/>
      <c r="E205" s="130"/>
      <c r="F205" s="130"/>
      <c r="G205" s="130"/>
      <c r="H205" s="130"/>
      <c r="I205" s="130"/>
      <c r="J205" s="130"/>
      <c r="K205" s="130"/>
      <c r="L205" s="130"/>
      <c r="M205" s="130"/>
    </row>
    <row r="206" spans="1:13">
      <c r="A206" s="130"/>
      <c r="B206" s="130"/>
      <c r="C206" s="130"/>
      <c r="D206" s="130"/>
      <c r="E206" s="130"/>
      <c r="F206" s="130"/>
      <c r="G206" s="130"/>
      <c r="H206" s="130"/>
      <c r="I206" s="130"/>
      <c r="J206" s="130"/>
      <c r="K206" s="130"/>
      <c r="L206" s="130"/>
      <c r="M206" s="130"/>
    </row>
    <row r="207" spans="1:13">
      <c r="A207" s="130"/>
      <c r="B207" s="130"/>
      <c r="C207" s="130"/>
      <c r="D207" s="130"/>
      <c r="E207" s="130"/>
      <c r="F207" s="130"/>
      <c r="G207" s="130"/>
      <c r="H207" s="130"/>
      <c r="I207" s="130"/>
      <c r="J207" s="130"/>
      <c r="K207" s="130"/>
      <c r="L207" s="130"/>
      <c r="M207" s="130"/>
    </row>
    <row r="208" spans="1:13">
      <c r="A208" s="130"/>
      <c r="B208" s="130"/>
      <c r="C208" s="130"/>
      <c r="D208" s="130"/>
      <c r="E208" s="130"/>
      <c r="F208" s="130"/>
      <c r="G208" s="130"/>
      <c r="H208" s="130"/>
      <c r="I208" s="130"/>
      <c r="J208" s="130"/>
      <c r="K208" s="130"/>
      <c r="L208" s="130"/>
      <c r="M208" s="130"/>
    </row>
    <row r="209" spans="1:13">
      <c r="A209" s="130"/>
      <c r="B209" s="130"/>
      <c r="C209" s="130"/>
      <c r="D209" s="130"/>
      <c r="E209" s="130"/>
      <c r="F209" s="130"/>
      <c r="G209" s="130"/>
      <c r="H209" s="130"/>
      <c r="I209" s="130"/>
      <c r="J209" s="130"/>
      <c r="K209" s="130"/>
      <c r="L209" s="130"/>
      <c r="M209" s="130"/>
    </row>
    <row r="210" spans="1:13">
      <c r="A210" s="130"/>
      <c r="B210" s="130"/>
      <c r="C210" s="130"/>
      <c r="D210" s="130"/>
      <c r="E210" s="130"/>
      <c r="F210" s="130"/>
      <c r="G210" s="130"/>
      <c r="H210" s="130"/>
      <c r="I210" s="130"/>
      <c r="J210" s="130"/>
      <c r="K210" s="130"/>
      <c r="L210" s="130"/>
      <c r="M210" s="130"/>
    </row>
    <row r="211" spans="1:13">
      <c r="A211" s="130"/>
      <c r="B211" s="130"/>
      <c r="C211" s="130"/>
      <c r="D211" s="130"/>
      <c r="E211" s="130"/>
      <c r="F211" s="130"/>
      <c r="G211" s="130"/>
      <c r="H211" s="130"/>
      <c r="I211" s="130"/>
      <c r="J211" s="130"/>
      <c r="K211" s="130"/>
      <c r="L211" s="130"/>
      <c r="M211" s="130"/>
    </row>
    <row r="212" spans="1:13">
      <c r="A212" s="130"/>
      <c r="B212" s="130"/>
      <c r="C212" s="130"/>
      <c r="D212" s="130"/>
      <c r="E212" s="130"/>
      <c r="F212" s="130"/>
      <c r="G212" s="130"/>
      <c r="H212" s="130"/>
      <c r="I212" s="130"/>
      <c r="J212" s="130"/>
      <c r="K212" s="130"/>
      <c r="L212" s="130"/>
      <c r="M212" s="130"/>
    </row>
    <row r="213" spans="1:13">
      <c r="A213" s="130"/>
      <c r="B213" s="130"/>
      <c r="C213" s="130"/>
      <c r="D213" s="130"/>
      <c r="E213" s="130"/>
      <c r="F213" s="130"/>
      <c r="G213" s="130"/>
      <c r="H213" s="130"/>
      <c r="I213" s="130"/>
      <c r="J213" s="130"/>
      <c r="K213" s="130"/>
      <c r="L213" s="130"/>
      <c r="M213" s="130"/>
    </row>
    <row r="214" spans="1:13">
      <c r="A214" s="130"/>
      <c r="B214" s="130"/>
      <c r="C214" s="130"/>
      <c r="D214" s="130"/>
      <c r="E214" s="130"/>
      <c r="F214" s="130"/>
      <c r="G214" s="130"/>
      <c r="H214" s="130"/>
      <c r="I214" s="130"/>
      <c r="J214" s="130"/>
      <c r="K214" s="130"/>
      <c r="L214" s="130"/>
      <c r="M214" s="130"/>
    </row>
    <row r="215" spans="1:13">
      <c r="A215" s="130"/>
      <c r="B215" s="130"/>
      <c r="C215" s="130"/>
      <c r="D215" s="130"/>
      <c r="E215" s="130"/>
      <c r="F215" s="130"/>
      <c r="G215" s="130"/>
      <c r="H215" s="130"/>
      <c r="I215" s="130"/>
      <c r="J215" s="130"/>
      <c r="K215" s="130"/>
      <c r="L215" s="130"/>
      <c r="M215" s="130"/>
    </row>
    <row r="216" spans="1:13">
      <c r="A216" s="130"/>
      <c r="B216" s="130"/>
      <c r="C216" s="130"/>
      <c r="D216" s="130"/>
      <c r="E216" s="130"/>
      <c r="F216" s="130"/>
      <c r="G216" s="130"/>
      <c r="H216" s="130"/>
      <c r="I216" s="130"/>
      <c r="J216" s="130"/>
      <c r="K216" s="130"/>
      <c r="L216" s="130"/>
      <c r="M216" s="130"/>
    </row>
    <row r="217" spans="1:13">
      <c r="A217" s="130"/>
      <c r="B217" s="130"/>
      <c r="C217" s="130"/>
      <c r="D217" s="130"/>
      <c r="E217" s="130"/>
      <c r="F217" s="130"/>
      <c r="G217" s="130"/>
      <c r="H217" s="130"/>
      <c r="I217" s="130"/>
      <c r="J217" s="130"/>
      <c r="K217" s="130"/>
      <c r="L217" s="130"/>
      <c r="M217" s="130"/>
    </row>
    <row r="218" spans="1:13">
      <c r="A218" s="130"/>
      <c r="B218" s="130"/>
      <c r="C218" s="130"/>
      <c r="D218" s="130"/>
      <c r="E218" s="130"/>
      <c r="F218" s="130"/>
      <c r="G218" s="130"/>
      <c r="H218" s="130"/>
      <c r="I218" s="130"/>
      <c r="J218" s="130"/>
      <c r="K218" s="130"/>
      <c r="L218" s="130"/>
      <c r="M218" s="130"/>
    </row>
    <row r="219" spans="1:13">
      <c r="A219" s="130"/>
      <c r="B219" s="130"/>
      <c r="C219" s="130"/>
      <c r="D219" s="130"/>
      <c r="E219" s="130"/>
      <c r="F219" s="130"/>
      <c r="G219" s="130"/>
      <c r="H219" s="130"/>
      <c r="I219" s="130"/>
      <c r="J219" s="130"/>
      <c r="K219" s="130"/>
      <c r="L219" s="130"/>
      <c r="M219" s="130"/>
    </row>
    <row r="220" spans="1:13">
      <c r="A220" s="130"/>
      <c r="B220" s="130"/>
      <c r="C220" s="130"/>
      <c r="D220" s="130"/>
      <c r="E220" s="130"/>
      <c r="F220" s="130"/>
      <c r="G220" s="130"/>
      <c r="H220" s="130"/>
      <c r="I220" s="130"/>
      <c r="J220" s="130"/>
      <c r="K220" s="130"/>
      <c r="L220" s="130"/>
      <c r="M220" s="130"/>
    </row>
    <row r="221" spans="1:13">
      <c r="A221" s="130"/>
      <c r="B221" s="130"/>
      <c r="C221" s="130"/>
      <c r="D221" s="130"/>
      <c r="E221" s="130"/>
      <c r="F221" s="130"/>
      <c r="G221" s="130"/>
      <c r="H221" s="130"/>
      <c r="I221" s="130"/>
      <c r="J221" s="130"/>
      <c r="K221" s="130"/>
      <c r="L221" s="130"/>
      <c r="M221" s="130"/>
    </row>
    <row r="222" spans="1:13">
      <c r="A222" s="130"/>
      <c r="B222" s="130"/>
      <c r="C222" s="130"/>
      <c r="D222" s="130"/>
      <c r="E222" s="130"/>
      <c r="F222" s="130"/>
      <c r="G222" s="130"/>
      <c r="H222" s="130"/>
      <c r="I222" s="130"/>
      <c r="J222" s="130"/>
      <c r="K222" s="130"/>
      <c r="L222" s="130"/>
      <c r="M222" s="130"/>
    </row>
    <row r="223" spans="1:13">
      <c r="A223" s="130"/>
      <c r="B223" s="130"/>
      <c r="C223" s="130"/>
      <c r="D223" s="130"/>
      <c r="E223" s="130"/>
      <c r="F223" s="130"/>
      <c r="G223" s="130"/>
      <c r="H223" s="130"/>
      <c r="I223" s="130"/>
      <c r="J223" s="130"/>
      <c r="K223" s="130"/>
      <c r="L223" s="130"/>
      <c r="M223" s="130"/>
    </row>
    <row r="224" spans="1:13">
      <c r="A224" s="130"/>
      <c r="B224" s="130"/>
      <c r="C224" s="130"/>
      <c r="D224" s="130"/>
      <c r="E224" s="130"/>
      <c r="F224" s="130"/>
      <c r="G224" s="130"/>
      <c r="H224" s="130"/>
      <c r="I224" s="130"/>
      <c r="J224" s="130"/>
      <c r="K224" s="130"/>
      <c r="L224" s="130"/>
      <c r="M224" s="130"/>
    </row>
    <row r="225" spans="1:13">
      <c r="A225" s="130"/>
      <c r="B225" s="130"/>
      <c r="C225" s="130"/>
      <c r="D225" s="130"/>
      <c r="E225" s="130"/>
      <c r="F225" s="130"/>
      <c r="G225" s="130"/>
      <c r="H225" s="130"/>
      <c r="I225" s="130"/>
      <c r="J225" s="130"/>
      <c r="K225" s="130"/>
      <c r="L225" s="130"/>
      <c r="M225" s="130"/>
    </row>
    <row r="226" spans="1:13">
      <c r="A226" s="130"/>
      <c r="B226" s="130"/>
      <c r="C226" s="130"/>
      <c r="D226" s="130"/>
      <c r="E226" s="130"/>
      <c r="F226" s="130"/>
      <c r="G226" s="130"/>
      <c r="H226" s="130"/>
      <c r="I226" s="130"/>
      <c r="J226" s="130"/>
      <c r="K226" s="130"/>
      <c r="L226" s="130"/>
      <c r="M226" s="130"/>
    </row>
    <row r="227" spans="1:13">
      <c r="A227" s="130"/>
      <c r="B227" s="130"/>
      <c r="C227" s="130"/>
      <c r="D227" s="130"/>
      <c r="E227" s="130"/>
      <c r="F227" s="130"/>
      <c r="G227" s="130"/>
      <c r="H227" s="130"/>
      <c r="I227" s="130"/>
      <c r="J227" s="130"/>
      <c r="K227" s="130"/>
      <c r="L227" s="130"/>
      <c r="M227" s="130"/>
    </row>
    <row r="228" spans="1:13">
      <c r="A228" s="130"/>
      <c r="B228" s="130"/>
      <c r="C228" s="130"/>
      <c r="D228" s="130"/>
      <c r="E228" s="130"/>
      <c r="F228" s="130"/>
      <c r="G228" s="130"/>
      <c r="H228" s="130"/>
      <c r="I228" s="130"/>
      <c r="J228" s="130"/>
      <c r="K228" s="130"/>
      <c r="L228" s="130"/>
      <c r="M228" s="130"/>
    </row>
    <row r="229" spans="1:13">
      <c r="A229" s="130"/>
      <c r="B229" s="130"/>
      <c r="C229" s="130"/>
      <c r="D229" s="130"/>
      <c r="E229" s="130"/>
      <c r="F229" s="130"/>
      <c r="G229" s="130"/>
      <c r="H229" s="130"/>
      <c r="I229" s="130"/>
      <c r="J229" s="130"/>
      <c r="K229" s="130"/>
      <c r="L229" s="130"/>
      <c r="M229" s="130"/>
    </row>
    <row r="230" spans="1:13">
      <c r="A230" s="130"/>
      <c r="B230" s="130"/>
      <c r="C230" s="130"/>
      <c r="D230" s="130"/>
      <c r="E230" s="130"/>
      <c r="F230" s="130"/>
      <c r="G230" s="130"/>
      <c r="H230" s="130"/>
      <c r="I230" s="130"/>
      <c r="J230" s="130"/>
      <c r="K230" s="130"/>
      <c r="L230" s="130"/>
      <c r="M230" s="130"/>
    </row>
    <row r="231" spans="1:13">
      <c r="A231" s="130"/>
      <c r="B231" s="130"/>
      <c r="C231" s="130"/>
      <c r="D231" s="130"/>
      <c r="E231" s="130"/>
      <c r="F231" s="130"/>
      <c r="G231" s="130"/>
      <c r="H231" s="130"/>
      <c r="I231" s="130"/>
      <c r="J231" s="130"/>
      <c r="K231" s="130"/>
      <c r="L231" s="130"/>
      <c r="M231" s="130"/>
    </row>
    <row r="232" spans="1:13">
      <c r="A232" s="130"/>
      <c r="B232" s="130"/>
      <c r="C232" s="130"/>
      <c r="D232" s="130"/>
      <c r="E232" s="130"/>
      <c r="F232" s="130"/>
      <c r="G232" s="130"/>
      <c r="H232" s="130"/>
      <c r="I232" s="130"/>
      <c r="J232" s="130"/>
      <c r="K232" s="130"/>
      <c r="L232" s="130"/>
      <c r="M232" s="130"/>
    </row>
    <row r="233" spans="1:13">
      <c r="A233" s="130"/>
      <c r="B233" s="130"/>
      <c r="C233" s="130"/>
      <c r="D233" s="130"/>
      <c r="E233" s="130"/>
      <c r="F233" s="130"/>
      <c r="G233" s="130"/>
      <c r="H233" s="130"/>
      <c r="I233" s="130"/>
      <c r="J233" s="130"/>
      <c r="K233" s="130"/>
      <c r="L233" s="130"/>
      <c r="M233" s="130"/>
    </row>
    <row r="234" spans="1:13">
      <c r="A234" s="130"/>
      <c r="B234" s="130"/>
      <c r="C234" s="130"/>
      <c r="D234" s="130"/>
      <c r="E234" s="130"/>
      <c r="F234" s="130"/>
      <c r="G234" s="130"/>
      <c r="H234" s="130"/>
      <c r="I234" s="130"/>
      <c r="J234" s="130"/>
      <c r="K234" s="130"/>
      <c r="L234" s="130"/>
      <c r="M234" s="130"/>
    </row>
    <row r="235" spans="1:13">
      <c r="A235" s="130"/>
      <c r="B235" s="130"/>
      <c r="C235" s="130"/>
      <c r="D235" s="130"/>
      <c r="E235" s="130"/>
      <c r="F235" s="130"/>
      <c r="G235" s="130"/>
      <c r="H235" s="130"/>
      <c r="I235" s="130"/>
      <c r="J235" s="130"/>
      <c r="K235" s="130"/>
      <c r="L235" s="130"/>
      <c r="M235" s="130"/>
    </row>
    <row r="236" spans="1:13">
      <c r="A236" s="130"/>
      <c r="B236" s="130"/>
      <c r="C236" s="130"/>
      <c r="D236" s="130"/>
      <c r="E236" s="130"/>
      <c r="F236" s="130"/>
      <c r="G236" s="130"/>
      <c r="H236" s="130"/>
      <c r="I236" s="130"/>
      <c r="J236" s="130"/>
      <c r="K236" s="130"/>
      <c r="L236" s="130"/>
      <c r="M236" s="130"/>
    </row>
    <row r="237" spans="1:13">
      <c r="A237" s="130"/>
      <c r="B237" s="130"/>
      <c r="C237" s="130"/>
      <c r="D237" s="130"/>
      <c r="E237" s="130"/>
      <c r="F237" s="130"/>
      <c r="G237" s="130"/>
      <c r="H237" s="130"/>
      <c r="I237" s="130"/>
      <c r="J237" s="130"/>
      <c r="K237" s="130"/>
      <c r="L237" s="130"/>
      <c r="M237" s="130"/>
    </row>
    <row r="238" spans="1:13">
      <c r="A238" s="130"/>
      <c r="B238" s="130"/>
      <c r="C238" s="130"/>
      <c r="D238" s="130"/>
      <c r="E238" s="130"/>
      <c r="F238" s="130"/>
      <c r="G238" s="130"/>
      <c r="H238" s="130"/>
      <c r="I238" s="130"/>
      <c r="J238" s="130"/>
      <c r="K238" s="130"/>
      <c r="L238" s="130"/>
      <c r="M238" s="130"/>
    </row>
    <row r="239" spans="1:13">
      <c r="A239" s="130"/>
      <c r="B239" s="130"/>
      <c r="C239" s="130"/>
      <c r="D239" s="130"/>
      <c r="E239" s="130"/>
      <c r="F239" s="130"/>
      <c r="G239" s="130"/>
      <c r="H239" s="130"/>
      <c r="I239" s="130"/>
      <c r="J239" s="130"/>
      <c r="K239" s="130"/>
      <c r="L239" s="130"/>
      <c r="M239" s="130"/>
    </row>
    <row r="240" spans="1:13">
      <c r="A240" s="130"/>
      <c r="B240" s="130"/>
      <c r="C240" s="130"/>
      <c r="D240" s="130"/>
      <c r="E240" s="130"/>
      <c r="F240" s="130"/>
      <c r="G240" s="130"/>
      <c r="H240" s="130"/>
      <c r="I240" s="130"/>
      <c r="J240" s="130"/>
      <c r="K240" s="130"/>
      <c r="L240" s="130"/>
      <c r="M240" s="130"/>
    </row>
    <row r="241" spans="1:13">
      <c r="A241" s="130"/>
      <c r="B241" s="130"/>
      <c r="C241" s="130"/>
      <c r="D241" s="130"/>
      <c r="E241" s="130"/>
      <c r="F241" s="130"/>
      <c r="G241" s="130"/>
      <c r="H241" s="130"/>
      <c r="I241" s="130"/>
      <c r="J241" s="130"/>
      <c r="K241" s="130"/>
      <c r="L241" s="130"/>
      <c r="M241" s="130"/>
    </row>
    <row r="242" spans="1:13">
      <c r="A242" s="130"/>
      <c r="B242" s="130"/>
      <c r="C242" s="130"/>
      <c r="D242" s="130"/>
      <c r="E242" s="130"/>
      <c r="F242" s="130"/>
      <c r="G242" s="130"/>
      <c r="H242" s="130"/>
      <c r="I242" s="130"/>
      <c r="J242" s="130"/>
      <c r="K242" s="130"/>
      <c r="L242" s="130"/>
      <c r="M242" s="130"/>
    </row>
    <row r="243" spans="1:13">
      <c r="A243" s="130"/>
      <c r="B243" s="130"/>
      <c r="C243" s="130"/>
      <c r="D243" s="130"/>
      <c r="E243" s="130"/>
      <c r="F243" s="130"/>
      <c r="G243" s="130"/>
      <c r="H243" s="130"/>
      <c r="I243" s="130"/>
      <c r="J243" s="130"/>
      <c r="K243" s="130"/>
      <c r="L243" s="130"/>
      <c r="M243" s="130"/>
    </row>
    <row r="244" spans="1:13">
      <c r="A244" s="130"/>
      <c r="B244" s="130"/>
      <c r="C244" s="130"/>
      <c r="D244" s="130"/>
      <c r="E244" s="130"/>
      <c r="F244" s="130"/>
      <c r="G244" s="130"/>
      <c r="H244" s="130"/>
      <c r="I244" s="130"/>
      <c r="J244" s="130"/>
      <c r="K244" s="130"/>
      <c r="L244" s="130"/>
      <c r="M244" s="130"/>
    </row>
    <row r="245" spans="1:13">
      <c r="A245" s="130"/>
      <c r="B245" s="130"/>
      <c r="C245" s="130"/>
      <c r="D245" s="130"/>
      <c r="E245" s="130"/>
      <c r="F245" s="130"/>
      <c r="G245" s="130"/>
      <c r="H245" s="130"/>
      <c r="I245" s="130"/>
      <c r="J245" s="130"/>
      <c r="K245" s="130"/>
      <c r="L245" s="130"/>
      <c r="M245" s="130"/>
    </row>
    <row r="246" spans="1:13">
      <c r="A246" s="130"/>
      <c r="B246" s="130"/>
      <c r="C246" s="130"/>
      <c r="D246" s="130"/>
      <c r="E246" s="130"/>
      <c r="F246" s="130"/>
      <c r="G246" s="130"/>
      <c r="H246" s="130"/>
      <c r="I246" s="130"/>
      <c r="J246" s="130"/>
      <c r="K246" s="130"/>
      <c r="L246" s="130"/>
      <c r="M246" s="130"/>
    </row>
    <row r="247" spans="1:13">
      <c r="A247" s="130"/>
      <c r="B247" s="130"/>
      <c r="C247" s="130"/>
      <c r="D247" s="130"/>
      <c r="E247" s="130"/>
      <c r="F247" s="130"/>
      <c r="G247" s="130"/>
      <c r="H247" s="130"/>
      <c r="I247" s="130"/>
      <c r="J247" s="130"/>
      <c r="K247" s="130"/>
      <c r="L247" s="130"/>
      <c r="M247" s="130"/>
    </row>
    <row r="248" spans="1:13">
      <c r="A248" s="130"/>
      <c r="B248" s="130"/>
      <c r="C248" s="130"/>
      <c r="D248" s="130"/>
      <c r="E248" s="130"/>
      <c r="F248" s="130"/>
      <c r="G248" s="130"/>
      <c r="H248" s="130"/>
      <c r="I248" s="130"/>
      <c r="J248" s="130"/>
      <c r="K248" s="130"/>
      <c r="L248" s="130"/>
      <c r="M248" s="130"/>
    </row>
    <row r="249" spans="1:13">
      <c r="A249" s="130"/>
      <c r="B249" s="130"/>
      <c r="C249" s="130"/>
      <c r="D249" s="130"/>
      <c r="E249" s="130"/>
      <c r="F249" s="130"/>
      <c r="G249" s="130"/>
      <c r="H249" s="130"/>
      <c r="I249" s="130"/>
      <c r="J249" s="130"/>
      <c r="K249" s="130"/>
      <c r="L249" s="130"/>
      <c r="M249" s="130"/>
    </row>
    <row r="250" spans="1:13">
      <c r="A250" s="130"/>
      <c r="B250" s="130"/>
      <c r="C250" s="130"/>
      <c r="D250" s="130"/>
      <c r="E250" s="130"/>
      <c r="F250" s="130"/>
      <c r="G250" s="130"/>
      <c r="H250" s="130"/>
      <c r="I250" s="130"/>
      <c r="J250" s="130"/>
      <c r="K250" s="130"/>
      <c r="L250" s="130"/>
      <c r="M250" s="130"/>
    </row>
    <row r="251" spans="1:13">
      <c r="A251" s="130"/>
      <c r="B251" s="130"/>
      <c r="C251" s="130"/>
      <c r="D251" s="130"/>
      <c r="E251" s="130"/>
      <c r="F251" s="130"/>
      <c r="G251" s="130"/>
      <c r="H251" s="130"/>
      <c r="I251" s="130"/>
      <c r="J251" s="130"/>
      <c r="K251" s="130"/>
      <c r="L251" s="130"/>
      <c r="M251" s="130"/>
    </row>
    <row r="252" spans="1:13">
      <c r="A252" s="130"/>
      <c r="B252" s="130"/>
      <c r="C252" s="130"/>
      <c r="D252" s="130"/>
      <c r="E252" s="130"/>
      <c r="F252" s="130"/>
      <c r="G252" s="130"/>
      <c r="H252" s="130"/>
      <c r="I252" s="130"/>
      <c r="J252" s="130"/>
      <c r="K252" s="130"/>
      <c r="L252" s="130"/>
      <c r="M252" s="130"/>
    </row>
    <row r="253" spans="1:13">
      <c r="A253" s="130"/>
      <c r="B253" s="130"/>
      <c r="C253" s="130"/>
      <c r="D253" s="130"/>
      <c r="E253" s="130"/>
      <c r="F253" s="130"/>
      <c r="G253" s="130"/>
      <c r="H253" s="130"/>
      <c r="I253" s="130"/>
      <c r="J253" s="130"/>
      <c r="K253" s="130"/>
      <c r="L253" s="130"/>
      <c r="M253" s="130"/>
    </row>
    <row r="254" spans="1:13">
      <c r="A254" s="130"/>
      <c r="B254" s="130"/>
      <c r="C254" s="130"/>
      <c r="D254" s="130"/>
      <c r="E254" s="130"/>
      <c r="F254" s="130"/>
      <c r="G254" s="130"/>
      <c r="H254" s="130"/>
      <c r="I254" s="130"/>
      <c r="J254" s="130"/>
      <c r="K254" s="130"/>
      <c r="L254" s="130"/>
      <c r="M254" s="130"/>
    </row>
    <row r="255" spans="1:13">
      <c r="A255" s="130"/>
      <c r="B255" s="130"/>
      <c r="C255" s="130"/>
      <c r="D255" s="130"/>
      <c r="E255" s="130"/>
      <c r="F255" s="130"/>
      <c r="G255" s="130"/>
      <c r="H255" s="130"/>
      <c r="I255" s="130"/>
      <c r="J255" s="130"/>
      <c r="K255" s="130"/>
      <c r="L255" s="130"/>
      <c r="M255" s="130"/>
    </row>
    <row r="256" spans="1:13">
      <c r="A256" s="130"/>
      <c r="B256" s="130"/>
      <c r="C256" s="130"/>
      <c r="D256" s="130"/>
      <c r="E256" s="130"/>
      <c r="F256" s="130"/>
      <c r="G256" s="130"/>
      <c r="H256" s="130"/>
      <c r="I256" s="130"/>
      <c r="J256" s="130"/>
      <c r="K256" s="130"/>
      <c r="L256" s="130"/>
      <c r="M256" s="130"/>
    </row>
    <row r="257" spans="1:13">
      <c r="A257" s="130"/>
      <c r="B257" s="130"/>
      <c r="C257" s="130"/>
      <c r="D257" s="130"/>
      <c r="E257" s="130"/>
      <c r="F257" s="130"/>
      <c r="G257" s="130"/>
      <c r="H257" s="130"/>
      <c r="I257" s="130"/>
      <c r="J257" s="130"/>
      <c r="K257" s="130"/>
      <c r="L257" s="130"/>
      <c r="M257" s="130"/>
    </row>
    <row r="258" spans="1:13">
      <c r="A258" s="130"/>
      <c r="B258" s="130"/>
      <c r="C258" s="130"/>
      <c r="D258" s="130"/>
      <c r="E258" s="130"/>
      <c r="F258" s="130"/>
      <c r="G258" s="130"/>
      <c r="H258" s="130"/>
      <c r="I258" s="130"/>
      <c r="J258" s="130"/>
      <c r="K258" s="130"/>
      <c r="L258" s="130"/>
      <c r="M258" s="130"/>
    </row>
    <row r="259" spans="1:13">
      <c r="A259" s="130"/>
      <c r="B259" s="130"/>
      <c r="C259" s="130"/>
      <c r="D259" s="130"/>
      <c r="E259" s="130"/>
      <c r="F259" s="130"/>
      <c r="G259" s="130"/>
      <c r="H259" s="130"/>
      <c r="I259" s="130"/>
      <c r="J259" s="130"/>
      <c r="K259" s="130"/>
      <c r="L259" s="130"/>
      <c r="M259" s="130"/>
    </row>
    <row r="260" spans="1:13">
      <c r="A260" s="130"/>
      <c r="B260" s="130"/>
      <c r="C260" s="130"/>
      <c r="D260" s="130"/>
      <c r="E260" s="130"/>
      <c r="F260" s="130"/>
      <c r="G260" s="130"/>
      <c r="H260" s="130"/>
      <c r="I260" s="130"/>
      <c r="J260" s="130"/>
      <c r="K260" s="130"/>
      <c r="L260" s="130"/>
      <c r="M260" s="130"/>
    </row>
    <row r="261" spans="1:13">
      <c r="A261" s="130"/>
      <c r="B261" s="130"/>
      <c r="C261" s="130"/>
      <c r="D261" s="130"/>
      <c r="E261" s="130"/>
      <c r="F261" s="130"/>
      <c r="G261" s="130"/>
      <c r="H261" s="130"/>
      <c r="I261" s="130"/>
      <c r="J261" s="130"/>
      <c r="K261" s="130"/>
      <c r="L261" s="130"/>
      <c r="M261" s="130"/>
    </row>
    <row r="262" spans="1:13">
      <c r="A262" s="130"/>
      <c r="B262" s="130"/>
      <c r="C262" s="130"/>
      <c r="D262" s="130"/>
      <c r="E262" s="130"/>
      <c r="F262" s="130"/>
      <c r="G262" s="130"/>
      <c r="H262" s="130"/>
      <c r="I262" s="130"/>
      <c r="J262" s="130"/>
      <c r="K262" s="130"/>
      <c r="L262" s="130"/>
      <c r="M262" s="130"/>
    </row>
    <row r="263" spans="1:13">
      <c r="A263" s="130"/>
      <c r="B263" s="130"/>
      <c r="C263" s="130"/>
      <c r="D263" s="130"/>
      <c r="E263" s="130"/>
      <c r="F263" s="130"/>
      <c r="G263" s="130"/>
      <c r="H263" s="130"/>
      <c r="I263" s="130"/>
      <c r="J263" s="130"/>
      <c r="K263" s="130"/>
      <c r="L263" s="130"/>
      <c r="M263" s="130"/>
    </row>
    <row r="264" spans="1:13">
      <c r="A264" s="130"/>
      <c r="B264" s="130"/>
      <c r="C264" s="130"/>
      <c r="D264" s="130"/>
      <c r="E264" s="130"/>
      <c r="F264" s="130"/>
      <c r="G264" s="130"/>
      <c r="H264" s="130"/>
      <c r="I264" s="130"/>
      <c r="J264" s="130"/>
      <c r="K264" s="130"/>
      <c r="L264" s="130"/>
      <c r="M264" s="130"/>
    </row>
    <row r="265" spans="1:13">
      <c r="A265" s="130"/>
      <c r="B265" s="130"/>
      <c r="C265" s="130"/>
      <c r="D265" s="130"/>
      <c r="E265" s="130"/>
      <c r="F265" s="130"/>
      <c r="G265" s="130"/>
      <c r="H265" s="130"/>
      <c r="I265" s="130"/>
      <c r="J265" s="130"/>
      <c r="K265" s="130"/>
      <c r="L265" s="130"/>
      <c r="M265" s="130"/>
    </row>
    <row r="266" spans="1:13">
      <c r="A266" s="130"/>
      <c r="B266" s="130"/>
      <c r="C266" s="130"/>
      <c r="D266" s="130"/>
      <c r="E266" s="130"/>
      <c r="F266" s="130"/>
      <c r="G266" s="130"/>
      <c r="H266" s="130"/>
      <c r="I266" s="130"/>
      <c r="J266" s="130"/>
      <c r="K266" s="130"/>
      <c r="L266" s="130"/>
      <c r="M266" s="130"/>
    </row>
    <row r="267" spans="1:13">
      <c r="A267" s="130"/>
      <c r="B267" s="130"/>
      <c r="C267" s="130"/>
      <c r="D267" s="130"/>
      <c r="E267" s="130"/>
      <c r="F267" s="130"/>
      <c r="G267" s="130"/>
      <c r="H267" s="130"/>
      <c r="I267" s="130"/>
      <c r="J267" s="130"/>
      <c r="K267" s="130"/>
      <c r="L267" s="130"/>
      <c r="M267" s="130"/>
    </row>
    <row r="268" spans="1:13">
      <c r="A268" s="130"/>
      <c r="B268" s="130"/>
      <c r="C268" s="130"/>
      <c r="D268" s="130"/>
      <c r="E268" s="130"/>
      <c r="F268" s="130"/>
      <c r="G268" s="130"/>
      <c r="H268" s="130"/>
      <c r="I268" s="130"/>
      <c r="J268" s="130"/>
      <c r="K268" s="130"/>
      <c r="L268" s="130"/>
      <c r="M268" s="130"/>
    </row>
    <row r="269" spans="1:13">
      <c r="A269" s="130"/>
      <c r="B269" s="130"/>
      <c r="C269" s="130"/>
      <c r="D269" s="130"/>
      <c r="E269" s="130"/>
      <c r="F269" s="130"/>
      <c r="G269" s="130"/>
      <c r="H269" s="130"/>
      <c r="I269" s="130"/>
      <c r="J269" s="130"/>
      <c r="K269" s="130"/>
      <c r="L269" s="130"/>
      <c r="M269" s="130"/>
    </row>
    <row r="270" spans="1:13">
      <c r="A270" s="130"/>
      <c r="B270" s="130"/>
      <c r="C270" s="130"/>
      <c r="D270" s="130"/>
      <c r="E270" s="130"/>
      <c r="F270" s="130"/>
      <c r="G270" s="130"/>
      <c r="H270" s="130"/>
      <c r="I270" s="130"/>
      <c r="J270" s="130"/>
      <c r="K270" s="130"/>
      <c r="L270" s="130"/>
      <c r="M270" s="130"/>
    </row>
    <row r="271" spans="1:13">
      <c r="A271" s="130"/>
      <c r="B271" s="130"/>
      <c r="C271" s="130"/>
      <c r="D271" s="130"/>
      <c r="E271" s="130"/>
      <c r="F271" s="130"/>
      <c r="G271" s="130"/>
      <c r="H271" s="130"/>
      <c r="I271" s="130"/>
      <c r="J271" s="130"/>
      <c r="K271" s="130"/>
      <c r="L271" s="130"/>
      <c r="M271" s="130"/>
    </row>
    <row r="272" spans="1:13">
      <c r="A272" s="130"/>
      <c r="B272" s="130"/>
      <c r="C272" s="130"/>
      <c r="D272" s="130"/>
      <c r="E272" s="130"/>
      <c r="F272" s="130"/>
      <c r="G272" s="130"/>
      <c r="H272" s="130"/>
      <c r="I272" s="130"/>
      <c r="J272" s="130"/>
      <c r="K272" s="130"/>
      <c r="L272" s="130"/>
      <c r="M272" s="130"/>
    </row>
    <row r="273" spans="1:13">
      <c r="A273" s="130"/>
      <c r="B273" s="130"/>
      <c r="C273" s="130"/>
      <c r="D273" s="130"/>
      <c r="E273" s="130"/>
      <c r="F273" s="130"/>
      <c r="G273" s="130"/>
      <c r="H273" s="130"/>
      <c r="I273" s="130"/>
      <c r="J273" s="130"/>
      <c r="K273" s="130"/>
      <c r="L273" s="130"/>
      <c r="M273" s="130"/>
    </row>
    <row r="274" spans="1:13">
      <c r="A274" s="130"/>
      <c r="B274" s="130"/>
      <c r="C274" s="130"/>
      <c r="D274" s="130"/>
      <c r="E274" s="130"/>
      <c r="F274" s="130"/>
      <c r="G274" s="130"/>
      <c r="H274" s="130"/>
      <c r="I274" s="130"/>
      <c r="J274" s="130"/>
      <c r="K274" s="130"/>
      <c r="L274" s="130"/>
      <c r="M274" s="130"/>
    </row>
    <row r="275" spans="1:13">
      <c r="A275" s="130"/>
      <c r="B275" s="130"/>
      <c r="C275" s="130"/>
      <c r="D275" s="130"/>
      <c r="E275" s="130"/>
      <c r="F275" s="130"/>
      <c r="G275" s="130"/>
      <c r="H275" s="130"/>
      <c r="I275" s="130"/>
      <c r="J275" s="130"/>
      <c r="K275" s="130"/>
      <c r="L275" s="130"/>
      <c r="M275" s="130"/>
    </row>
    <row r="276" spans="1:13">
      <c r="A276" s="130"/>
      <c r="B276" s="130"/>
      <c r="C276" s="130"/>
      <c r="D276" s="130"/>
      <c r="E276" s="130"/>
      <c r="F276" s="130"/>
      <c r="G276" s="130"/>
      <c r="H276" s="130"/>
      <c r="I276" s="130"/>
      <c r="J276" s="130"/>
      <c r="K276" s="130"/>
      <c r="L276" s="130"/>
      <c r="M276" s="130"/>
    </row>
    <row r="277" spans="1:13">
      <c r="A277" s="130"/>
      <c r="B277" s="130"/>
      <c r="C277" s="130"/>
      <c r="D277" s="130"/>
      <c r="E277" s="130"/>
      <c r="F277" s="130"/>
      <c r="G277" s="130"/>
      <c r="H277" s="130"/>
      <c r="I277" s="130"/>
      <c r="J277" s="130"/>
      <c r="K277" s="130"/>
      <c r="L277" s="130"/>
      <c r="M277" s="130"/>
    </row>
    <row r="278" spans="1:13">
      <c r="A278" s="130"/>
      <c r="B278" s="130"/>
      <c r="C278" s="130"/>
      <c r="D278" s="130"/>
      <c r="E278" s="130"/>
      <c r="F278" s="130"/>
      <c r="G278" s="130"/>
      <c r="H278" s="130"/>
      <c r="I278" s="130"/>
      <c r="J278" s="130"/>
      <c r="K278" s="130"/>
      <c r="L278" s="130"/>
      <c r="M278" s="130"/>
    </row>
    <row r="279" spans="1:13">
      <c r="A279" s="130"/>
      <c r="B279" s="130"/>
      <c r="C279" s="130"/>
      <c r="D279" s="130"/>
      <c r="E279" s="130"/>
      <c r="F279" s="130"/>
      <c r="G279" s="130"/>
      <c r="H279" s="130"/>
      <c r="I279" s="130"/>
      <c r="J279" s="130"/>
      <c r="K279" s="130"/>
      <c r="L279" s="130"/>
      <c r="M279" s="130"/>
    </row>
    <row r="280" spans="1:13">
      <c r="A280" s="130"/>
      <c r="B280" s="130"/>
      <c r="C280" s="130"/>
      <c r="D280" s="130"/>
      <c r="E280" s="130"/>
      <c r="F280" s="130"/>
      <c r="G280" s="130"/>
      <c r="H280" s="130"/>
      <c r="I280" s="130"/>
      <c r="J280" s="130"/>
      <c r="K280" s="130"/>
      <c r="L280" s="130"/>
      <c r="M280" s="130"/>
    </row>
    <row r="281" spans="1:13">
      <c r="A281" s="130"/>
      <c r="B281" s="130"/>
      <c r="C281" s="130"/>
      <c r="D281" s="130"/>
      <c r="E281" s="130"/>
      <c r="F281" s="130"/>
      <c r="G281" s="130"/>
      <c r="H281" s="130"/>
      <c r="I281" s="130"/>
      <c r="J281" s="130"/>
      <c r="K281" s="130"/>
      <c r="L281" s="130"/>
      <c r="M281" s="130"/>
    </row>
    <row r="282" spans="1:13">
      <c r="A282" s="130"/>
      <c r="B282" s="130"/>
      <c r="C282" s="130"/>
      <c r="D282" s="130"/>
      <c r="E282" s="130"/>
      <c r="F282" s="130"/>
      <c r="G282" s="130"/>
      <c r="H282" s="130"/>
      <c r="I282" s="130"/>
      <c r="J282" s="130"/>
      <c r="K282" s="130"/>
      <c r="L282" s="130"/>
      <c r="M282" s="130"/>
    </row>
    <row r="283" spans="1:13">
      <c r="A283" s="130"/>
      <c r="B283" s="130"/>
      <c r="C283" s="130"/>
      <c r="D283" s="130"/>
      <c r="E283" s="130"/>
      <c r="F283" s="130"/>
      <c r="G283" s="130"/>
      <c r="H283" s="130"/>
      <c r="I283" s="130"/>
      <c r="J283" s="130"/>
      <c r="K283" s="130"/>
      <c r="L283" s="130"/>
      <c r="M283" s="130"/>
    </row>
    <row r="284" spans="1:13">
      <c r="A284" s="130"/>
      <c r="B284" s="130"/>
      <c r="C284" s="130"/>
      <c r="D284" s="130"/>
      <c r="E284" s="130"/>
      <c r="F284" s="130"/>
      <c r="G284" s="130"/>
      <c r="H284" s="130"/>
      <c r="I284" s="130"/>
      <c r="J284" s="130"/>
      <c r="K284" s="130"/>
      <c r="L284" s="130"/>
      <c r="M284" s="130"/>
    </row>
    <row r="285" spans="1:13">
      <c r="A285" s="130"/>
      <c r="B285" s="130"/>
      <c r="C285" s="130"/>
      <c r="D285" s="130"/>
      <c r="E285" s="130"/>
      <c r="F285" s="130"/>
      <c r="G285" s="130"/>
      <c r="H285" s="130"/>
      <c r="I285" s="130"/>
      <c r="J285" s="130"/>
      <c r="K285" s="130"/>
      <c r="L285" s="130"/>
      <c r="M285" s="130"/>
    </row>
    <row r="286" spans="1:13">
      <c r="A286" s="130"/>
      <c r="B286" s="130"/>
      <c r="C286" s="130"/>
      <c r="D286" s="130"/>
      <c r="E286" s="130"/>
      <c r="F286" s="130"/>
      <c r="G286" s="130"/>
      <c r="H286" s="130"/>
      <c r="I286" s="130"/>
      <c r="J286" s="130"/>
      <c r="K286" s="130"/>
      <c r="L286" s="130"/>
      <c r="M286" s="130"/>
    </row>
    <row r="287" spans="1:13">
      <c r="A287" s="130"/>
      <c r="B287" s="130"/>
      <c r="C287" s="130"/>
      <c r="D287" s="130"/>
      <c r="E287" s="130"/>
      <c r="F287" s="130"/>
      <c r="G287" s="130"/>
      <c r="H287" s="130"/>
      <c r="I287" s="130"/>
      <c r="J287" s="130"/>
      <c r="K287" s="130"/>
      <c r="L287" s="130"/>
      <c r="M287" s="130"/>
    </row>
    <row r="288" spans="1:13">
      <c r="A288" s="130"/>
      <c r="B288" s="130"/>
      <c r="C288" s="130"/>
      <c r="D288" s="130"/>
      <c r="E288" s="130"/>
      <c r="F288" s="130"/>
      <c r="G288" s="130"/>
      <c r="H288" s="130"/>
      <c r="I288" s="130"/>
      <c r="J288" s="130"/>
      <c r="K288" s="130"/>
      <c r="L288" s="130"/>
      <c r="M288" s="130"/>
    </row>
    <row r="289" spans="1:13">
      <c r="A289" s="130"/>
      <c r="B289" s="130"/>
      <c r="C289" s="130"/>
      <c r="D289" s="130"/>
      <c r="E289" s="130"/>
      <c r="F289" s="130"/>
      <c r="G289" s="130"/>
      <c r="H289" s="130"/>
      <c r="I289" s="130"/>
      <c r="J289" s="130"/>
      <c r="K289" s="130"/>
      <c r="L289" s="130"/>
      <c r="M289" s="130"/>
    </row>
    <row r="290" spans="1:13">
      <c r="A290" s="130"/>
      <c r="B290" s="130"/>
      <c r="C290" s="130"/>
      <c r="D290" s="130"/>
      <c r="E290" s="130"/>
      <c r="F290" s="130"/>
      <c r="G290" s="130"/>
      <c r="H290" s="130"/>
      <c r="I290" s="130"/>
      <c r="J290" s="130"/>
      <c r="K290" s="130"/>
      <c r="L290" s="130"/>
      <c r="M290" s="130"/>
    </row>
    <row r="291" spans="1:13">
      <c r="A291" s="130"/>
      <c r="B291" s="130"/>
      <c r="C291" s="130"/>
      <c r="D291" s="130"/>
      <c r="E291" s="130"/>
      <c r="F291" s="130"/>
      <c r="G291" s="130"/>
      <c r="H291" s="130"/>
      <c r="I291" s="130"/>
      <c r="J291" s="130"/>
      <c r="K291" s="130"/>
      <c r="L291" s="130"/>
      <c r="M291" s="130"/>
    </row>
    <row r="292" spans="1:13">
      <c r="A292" s="130"/>
      <c r="B292" s="130"/>
      <c r="C292" s="130"/>
      <c r="D292" s="130"/>
      <c r="E292" s="130"/>
      <c r="F292" s="130"/>
      <c r="G292" s="130"/>
      <c r="H292" s="130"/>
      <c r="I292" s="130"/>
      <c r="J292" s="130"/>
      <c r="K292" s="130"/>
      <c r="L292" s="130"/>
      <c r="M292" s="130"/>
    </row>
    <row r="293" spans="1:13">
      <c r="A293" s="130"/>
      <c r="B293" s="130"/>
      <c r="C293" s="130"/>
      <c r="D293" s="130"/>
      <c r="E293" s="130"/>
      <c r="F293" s="130"/>
      <c r="G293" s="130"/>
      <c r="H293" s="130"/>
      <c r="I293" s="130"/>
      <c r="J293" s="130"/>
      <c r="K293" s="130"/>
      <c r="L293" s="130"/>
      <c r="M293" s="130"/>
    </row>
    <row r="294" spans="1:13">
      <c r="A294" s="130"/>
      <c r="B294" s="130"/>
      <c r="C294" s="130"/>
      <c r="D294" s="130"/>
      <c r="E294" s="130"/>
      <c r="F294" s="130"/>
      <c r="G294" s="130"/>
      <c r="H294" s="130"/>
      <c r="I294" s="130"/>
      <c r="J294" s="130"/>
      <c r="K294" s="130"/>
      <c r="L294" s="130"/>
      <c r="M294" s="130"/>
    </row>
    <row r="295" spans="1:13">
      <c r="A295" s="130"/>
      <c r="B295" s="130"/>
      <c r="C295" s="130"/>
      <c r="D295" s="130"/>
      <c r="E295" s="130"/>
      <c r="F295" s="130"/>
      <c r="G295" s="130"/>
      <c r="H295" s="130"/>
      <c r="I295" s="130"/>
      <c r="J295" s="130"/>
      <c r="K295" s="130"/>
      <c r="L295" s="130"/>
      <c r="M295" s="130"/>
    </row>
    <row r="296" spans="1:13">
      <c r="A296" s="130"/>
      <c r="B296" s="130"/>
      <c r="C296" s="130"/>
      <c r="D296" s="130"/>
      <c r="E296" s="130"/>
      <c r="F296" s="130"/>
      <c r="G296" s="130"/>
      <c r="H296" s="130"/>
      <c r="I296" s="130"/>
      <c r="J296" s="130"/>
      <c r="K296" s="130"/>
      <c r="L296" s="130"/>
      <c r="M296" s="130"/>
    </row>
    <row r="297" spans="1:13">
      <c r="A297" s="130"/>
      <c r="B297" s="130"/>
      <c r="C297" s="130"/>
      <c r="D297" s="130"/>
      <c r="E297" s="130"/>
      <c r="F297" s="130"/>
      <c r="G297" s="130"/>
      <c r="H297" s="130"/>
      <c r="I297" s="130"/>
      <c r="J297" s="130"/>
      <c r="K297" s="130"/>
      <c r="L297" s="130"/>
      <c r="M297" s="130"/>
    </row>
    <row r="298" spans="1:13">
      <c r="A298" s="130"/>
      <c r="B298" s="130"/>
      <c r="C298" s="130"/>
      <c r="D298" s="130"/>
      <c r="E298" s="130"/>
      <c r="F298" s="130"/>
      <c r="G298" s="130"/>
      <c r="H298" s="130"/>
      <c r="I298" s="130"/>
      <c r="J298" s="130"/>
      <c r="K298" s="130"/>
      <c r="L298" s="130"/>
      <c r="M298" s="130"/>
    </row>
    <row r="299" spans="1:13">
      <c r="A299" s="130"/>
      <c r="B299" s="130"/>
      <c r="C299" s="130"/>
      <c r="D299" s="130"/>
      <c r="E299" s="130"/>
      <c r="F299" s="130"/>
      <c r="G299" s="130"/>
      <c r="H299" s="130"/>
      <c r="I299" s="130"/>
      <c r="J299" s="130"/>
      <c r="K299" s="130"/>
      <c r="L299" s="130"/>
      <c r="M299" s="130"/>
    </row>
    <row r="300" spans="1:13">
      <c r="A300" s="130"/>
      <c r="B300" s="130"/>
      <c r="C300" s="130"/>
      <c r="D300" s="130"/>
      <c r="E300" s="130"/>
      <c r="F300" s="130"/>
      <c r="G300" s="130"/>
      <c r="H300" s="130"/>
      <c r="I300" s="130"/>
      <c r="J300" s="130"/>
      <c r="K300" s="130"/>
      <c r="L300" s="130"/>
      <c r="M300" s="130"/>
    </row>
    <row r="301" spans="1:13">
      <c r="A301" s="130"/>
      <c r="B301" s="130"/>
      <c r="C301" s="130"/>
      <c r="D301" s="130"/>
      <c r="E301" s="130"/>
      <c r="F301" s="130"/>
      <c r="G301" s="130"/>
      <c r="H301" s="130"/>
      <c r="I301" s="130"/>
      <c r="J301" s="130"/>
      <c r="K301" s="130"/>
      <c r="L301" s="130"/>
      <c r="M301" s="130"/>
    </row>
    <row r="302" spans="1:13">
      <c r="A302" s="130"/>
      <c r="B302" s="130"/>
      <c r="C302" s="130"/>
      <c r="D302" s="130"/>
      <c r="E302" s="130"/>
      <c r="F302" s="130"/>
      <c r="G302" s="130"/>
      <c r="H302" s="130"/>
      <c r="I302" s="130"/>
      <c r="J302" s="130"/>
      <c r="K302" s="130"/>
      <c r="L302" s="130"/>
      <c r="M302" s="130"/>
    </row>
    <row r="303" spans="1:13">
      <c r="A303" s="130"/>
      <c r="B303" s="130"/>
      <c r="C303" s="130"/>
      <c r="D303" s="130"/>
      <c r="E303" s="130"/>
      <c r="F303" s="130"/>
      <c r="G303" s="130"/>
      <c r="H303" s="130"/>
      <c r="I303" s="130"/>
      <c r="J303" s="130"/>
      <c r="K303" s="130"/>
      <c r="L303" s="130"/>
      <c r="M303" s="130"/>
    </row>
    <row r="304" spans="1:13">
      <c r="A304" s="130"/>
      <c r="B304" s="130"/>
      <c r="C304" s="130"/>
      <c r="D304" s="130"/>
      <c r="E304" s="130"/>
      <c r="F304" s="130"/>
      <c r="G304" s="130"/>
      <c r="H304" s="130"/>
      <c r="I304" s="130"/>
      <c r="J304" s="130"/>
      <c r="K304" s="130"/>
      <c r="L304" s="130"/>
      <c r="M304" s="130"/>
    </row>
    <row r="305" spans="1:13">
      <c r="A305" s="130"/>
      <c r="B305" s="130"/>
      <c r="C305" s="130"/>
      <c r="D305" s="130"/>
      <c r="E305" s="130"/>
      <c r="F305" s="130"/>
      <c r="G305" s="130"/>
      <c r="H305" s="130"/>
      <c r="I305" s="130"/>
      <c r="J305" s="130"/>
      <c r="K305" s="130"/>
      <c r="L305" s="130"/>
      <c r="M305" s="130"/>
    </row>
    <row r="306" spans="1:13">
      <c r="A306" s="130"/>
      <c r="B306" s="130"/>
      <c r="C306" s="130"/>
      <c r="D306" s="130"/>
      <c r="E306" s="130"/>
      <c r="F306" s="130"/>
      <c r="G306" s="130"/>
      <c r="H306" s="130"/>
      <c r="I306" s="130"/>
      <c r="J306" s="130"/>
      <c r="K306" s="130"/>
      <c r="L306" s="130"/>
      <c r="M306" s="130"/>
    </row>
    <row r="307" spans="1:13">
      <c r="A307" s="130"/>
      <c r="B307" s="130"/>
      <c r="C307" s="130"/>
      <c r="D307" s="130"/>
      <c r="E307" s="130"/>
      <c r="F307" s="130"/>
      <c r="G307" s="130"/>
      <c r="H307" s="130"/>
      <c r="I307" s="130"/>
      <c r="J307" s="130"/>
      <c r="K307" s="130"/>
      <c r="L307" s="130"/>
      <c r="M307" s="130"/>
    </row>
    <row r="308" spans="1:13">
      <c r="A308" s="130"/>
      <c r="B308" s="130"/>
      <c r="C308" s="130"/>
      <c r="D308" s="130"/>
      <c r="E308" s="130"/>
      <c r="F308" s="130"/>
      <c r="G308" s="130"/>
      <c r="H308" s="130"/>
      <c r="I308" s="130"/>
      <c r="J308" s="130"/>
      <c r="K308" s="130"/>
      <c r="L308" s="130"/>
      <c r="M308" s="130"/>
    </row>
    <row r="309" spans="1:13">
      <c r="A309" s="130"/>
      <c r="B309" s="130"/>
      <c r="C309" s="130"/>
      <c r="D309" s="130"/>
      <c r="E309" s="130"/>
      <c r="F309" s="130"/>
      <c r="G309" s="130"/>
      <c r="H309" s="130"/>
      <c r="I309" s="130"/>
      <c r="J309" s="130"/>
      <c r="K309" s="130"/>
      <c r="L309" s="130"/>
      <c r="M309" s="130"/>
    </row>
    <row r="310" spans="1:13">
      <c r="A310" s="130"/>
      <c r="B310" s="130"/>
      <c r="C310" s="130"/>
      <c r="D310" s="130"/>
      <c r="E310" s="130"/>
      <c r="F310" s="130"/>
      <c r="G310" s="130"/>
      <c r="H310" s="130"/>
      <c r="I310" s="130"/>
      <c r="J310" s="130"/>
      <c r="K310" s="130"/>
      <c r="L310" s="130"/>
      <c r="M310" s="130"/>
    </row>
    <row r="311" spans="1:13">
      <c r="A311" s="130"/>
      <c r="B311" s="130"/>
      <c r="C311" s="130"/>
      <c r="D311" s="130"/>
      <c r="E311" s="130"/>
      <c r="F311" s="130"/>
      <c r="G311" s="130"/>
      <c r="H311" s="130"/>
      <c r="I311" s="130"/>
      <c r="J311" s="130"/>
      <c r="K311" s="130"/>
      <c r="L311" s="130"/>
      <c r="M311" s="130"/>
    </row>
    <row r="312" spans="1:13">
      <c r="A312" s="130"/>
      <c r="B312" s="130"/>
      <c r="C312" s="130"/>
      <c r="D312" s="130"/>
      <c r="E312" s="130"/>
      <c r="F312" s="130"/>
      <c r="G312" s="130"/>
      <c r="H312" s="130"/>
      <c r="I312" s="130"/>
      <c r="J312" s="130"/>
      <c r="K312" s="130"/>
      <c r="L312" s="130"/>
      <c r="M312" s="130"/>
    </row>
    <row r="313" spans="1:13">
      <c r="A313" s="130"/>
      <c r="B313" s="130"/>
      <c r="C313" s="130"/>
      <c r="D313" s="130"/>
      <c r="E313" s="130"/>
      <c r="F313" s="130"/>
      <c r="G313" s="130"/>
      <c r="H313" s="130"/>
      <c r="I313" s="130"/>
      <c r="J313" s="130"/>
      <c r="K313" s="130"/>
      <c r="L313" s="130"/>
      <c r="M313" s="130"/>
    </row>
    <row r="314" spans="1:13">
      <c r="A314" s="130"/>
      <c r="B314" s="130"/>
      <c r="C314" s="130"/>
      <c r="D314" s="130"/>
      <c r="E314" s="130"/>
      <c r="F314" s="130"/>
      <c r="G314" s="130"/>
      <c r="H314" s="130"/>
      <c r="I314" s="130"/>
      <c r="J314" s="130"/>
      <c r="K314" s="130"/>
      <c r="L314" s="130"/>
      <c r="M314" s="130"/>
    </row>
    <row r="315" spans="1:13">
      <c r="A315" s="130"/>
      <c r="B315" s="130"/>
      <c r="C315" s="130"/>
      <c r="D315" s="130"/>
      <c r="E315" s="130"/>
      <c r="F315" s="130"/>
      <c r="G315" s="130"/>
      <c r="H315" s="130"/>
      <c r="I315" s="130"/>
      <c r="J315" s="130"/>
      <c r="K315" s="130"/>
      <c r="L315" s="130"/>
      <c r="M315" s="130"/>
    </row>
    <row r="316" spans="1:13">
      <c r="A316" s="130"/>
      <c r="B316" s="130"/>
      <c r="C316" s="130"/>
      <c r="D316" s="130"/>
      <c r="E316" s="130"/>
      <c r="F316" s="130"/>
      <c r="G316" s="130"/>
      <c r="H316" s="130"/>
      <c r="I316" s="130"/>
      <c r="J316" s="130"/>
      <c r="K316" s="130"/>
      <c r="L316" s="130"/>
      <c r="M316" s="130"/>
    </row>
    <row r="317" spans="1:13">
      <c r="A317" s="130"/>
      <c r="B317" s="130"/>
      <c r="C317" s="130"/>
      <c r="D317" s="130"/>
      <c r="E317" s="130"/>
      <c r="F317" s="130"/>
      <c r="G317" s="130"/>
      <c r="H317" s="130"/>
      <c r="I317" s="130"/>
      <c r="J317" s="130"/>
      <c r="K317" s="130"/>
      <c r="L317" s="130"/>
      <c r="M317" s="130"/>
    </row>
    <row r="318" spans="1:13">
      <c r="A318" s="130"/>
      <c r="B318" s="130"/>
      <c r="C318" s="130"/>
      <c r="D318" s="130"/>
      <c r="E318" s="130"/>
      <c r="F318" s="130"/>
      <c r="G318" s="130"/>
      <c r="H318" s="130"/>
      <c r="I318" s="130"/>
      <c r="J318" s="130"/>
      <c r="K318" s="130"/>
      <c r="L318" s="130"/>
      <c r="M318" s="130"/>
    </row>
    <row r="319" spans="1:13">
      <c r="A319" s="130"/>
      <c r="B319" s="130"/>
      <c r="C319" s="130"/>
      <c r="D319" s="130"/>
      <c r="E319" s="130"/>
      <c r="F319" s="130"/>
      <c r="G319" s="130"/>
      <c r="H319" s="130"/>
      <c r="I319" s="130"/>
      <c r="J319" s="130"/>
      <c r="K319" s="130"/>
      <c r="L319" s="130"/>
      <c r="M319" s="130"/>
    </row>
    <row r="320" spans="1:13">
      <c r="A320" s="130"/>
      <c r="B320" s="130"/>
      <c r="C320" s="130"/>
      <c r="D320" s="130"/>
      <c r="E320" s="130"/>
      <c r="F320" s="130"/>
      <c r="G320" s="130"/>
      <c r="H320" s="130"/>
      <c r="I320" s="130"/>
      <c r="J320" s="130"/>
      <c r="K320" s="130"/>
      <c r="L320" s="130"/>
      <c r="M320" s="130"/>
    </row>
    <row r="321" spans="1:13">
      <c r="A321" s="130"/>
      <c r="B321" s="130"/>
      <c r="C321" s="130"/>
      <c r="D321" s="130"/>
      <c r="E321" s="130"/>
      <c r="F321" s="130"/>
      <c r="G321" s="130"/>
      <c r="H321" s="130"/>
      <c r="I321" s="130"/>
      <c r="J321" s="130"/>
      <c r="K321" s="130"/>
      <c r="L321" s="130"/>
      <c r="M321" s="130"/>
    </row>
    <row r="322" spans="1:13">
      <c r="A322" s="130"/>
      <c r="B322" s="130"/>
      <c r="C322" s="130"/>
      <c r="D322" s="130"/>
      <c r="E322" s="130"/>
      <c r="F322" s="130"/>
      <c r="G322" s="130"/>
      <c r="H322" s="130"/>
      <c r="I322" s="130"/>
      <c r="J322" s="130"/>
      <c r="K322" s="130"/>
      <c r="L322" s="130"/>
      <c r="M322" s="130"/>
    </row>
    <row r="323" spans="1:13">
      <c r="A323" s="130"/>
      <c r="B323" s="130"/>
      <c r="C323" s="130"/>
      <c r="D323" s="130"/>
      <c r="E323" s="130"/>
      <c r="F323" s="130"/>
      <c r="G323" s="130"/>
      <c r="H323" s="130"/>
      <c r="I323" s="130"/>
      <c r="J323" s="130"/>
      <c r="K323" s="130"/>
      <c r="L323" s="130"/>
      <c r="M323" s="130"/>
    </row>
    <row r="324" spans="1:13">
      <c r="A324" s="130"/>
      <c r="B324" s="130"/>
      <c r="C324" s="130"/>
      <c r="D324" s="130"/>
      <c r="E324" s="130"/>
      <c r="F324" s="130"/>
      <c r="G324" s="130"/>
      <c r="H324" s="130"/>
      <c r="I324" s="130"/>
      <c r="J324" s="130"/>
      <c r="K324" s="130"/>
      <c r="L324" s="130"/>
      <c r="M324" s="130"/>
    </row>
    <row r="325" spans="1:13">
      <c r="A325" s="130"/>
      <c r="B325" s="130"/>
      <c r="C325" s="130"/>
      <c r="D325" s="130"/>
      <c r="E325" s="130"/>
      <c r="F325" s="130"/>
      <c r="G325" s="130"/>
      <c r="H325" s="130"/>
      <c r="I325" s="130"/>
      <c r="J325" s="130"/>
      <c r="K325" s="130"/>
      <c r="L325" s="130"/>
      <c r="M325" s="130"/>
    </row>
    <row r="326" spans="1:13">
      <c r="A326" s="130"/>
      <c r="B326" s="130"/>
      <c r="C326" s="130"/>
      <c r="D326" s="130"/>
      <c r="E326" s="130"/>
      <c r="F326" s="130"/>
      <c r="G326" s="130"/>
      <c r="H326" s="130"/>
      <c r="I326" s="130"/>
      <c r="J326" s="130"/>
      <c r="K326" s="130"/>
      <c r="L326" s="130"/>
      <c r="M326" s="130"/>
    </row>
    <row r="327" spans="1:13">
      <c r="A327" s="130"/>
      <c r="B327" s="130"/>
      <c r="C327" s="130"/>
      <c r="D327" s="130"/>
      <c r="E327" s="130"/>
      <c r="F327" s="130"/>
      <c r="G327" s="130"/>
      <c r="H327" s="130"/>
      <c r="I327" s="130"/>
      <c r="J327" s="130"/>
      <c r="K327" s="130"/>
      <c r="L327" s="130"/>
      <c r="M327" s="130"/>
    </row>
    <row r="328" spans="1:13">
      <c r="A328" s="130"/>
      <c r="B328" s="130"/>
      <c r="C328" s="130"/>
      <c r="D328" s="130"/>
      <c r="E328" s="130"/>
      <c r="F328" s="130"/>
      <c r="G328" s="130"/>
      <c r="H328" s="130"/>
      <c r="I328" s="130"/>
      <c r="J328" s="130"/>
      <c r="K328" s="130"/>
      <c r="L328" s="130"/>
      <c r="M328" s="130"/>
    </row>
    <row r="329" spans="1:13">
      <c r="A329" s="130"/>
      <c r="B329" s="130"/>
      <c r="C329" s="130"/>
      <c r="D329" s="130"/>
      <c r="E329" s="130"/>
      <c r="F329" s="130"/>
      <c r="G329" s="130"/>
      <c r="H329" s="130"/>
      <c r="I329" s="130"/>
      <c r="J329" s="130"/>
      <c r="K329" s="130"/>
      <c r="L329" s="130"/>
      <c r="M329" s="130"/>
    </row>
    <row r="330" spans="1:13">
      <c r="A330" s="130"/>
      <c r="B330" s="130"/>
      <c r="C330" s="130"/>
      <c r="D330" s="130"/>
      <c r="E330" s="130"/>
      <c r="F330" s="130"/>
      <c r="G330" s="130"/>
      <c r="H330" s="130"/>
      <c r="I330" s="130"/>
      <c r="J330" s="130"/>
      <c r="K330" s="130"/>
      <c r="L330" s="130"/>
      <c r="M330" s="130"/>
    </row>
    <row r="331" spans="1:13">
      <c r="A331" s="130"/>
      <c r="B331" s="130"/>
      <c r="C331" s="130"/>
      <c r="D331" s="130"/>
      <c r="E331" s="130"/>
      <c r="F331" s="130"/>
      <c r="G331" s="130"/>
      <c r="H331" s="130"/>
      <c r="I331" s="130"/>
      <c r="J331" s="130"/>
      <c r="K331" s="130"/>
      <c r="L331" s="130"/>
      <c r="M331" s="130"/>
    </row>
    <row r="332" spans="1:13">
      <c r="A332" s="130"/>
      <c r="B332" s="130"/>
      <c r="C332" s="130"/>
      <c r="D332" s="130"/>
      <c r="E332" s="130"/>
      <c r="F332" s="130"/>
      <c r="G332" s="130"/>
      <c r="H332" s="130"/>
      <c r="I332" s="130"/>
      <c r="J332" s="130"/>
      <c r="K332" s="130"/>
      <c r="L332" s="130"/>
      <c r="M332" s="130"/>
    </row>
    <row r="333" spans="1:13">
      <c r="A333" s="130"/>
      <c r="B333" s="130"/>
      <c r="C333" s="130"/>
      <c r="D333" s="130"/>
      <c r="E333" s="130"/>
      <c r="F333" s="130"/>
      <c r="G333" s="130"/>
      <c r="H333" s="130"/>
      <c r="I333" s="130"/>
      <c r="J333" s="130"/>
      <c r="K333" s="130"/>
      <c r="L333" s="130"/>
      <c r="M333" s="130"/>
    </row>
    <row r="334" spans="1:13">
      <c r="A334" s="130"/>
      <c r="B334" s="130"/>
      <c r="C334" s="130"/>
      <c r="D334" s="130"/>
      <c r="E334" s="130"/>
      <c r="F334" s="130"/>
      <c r="G334" s="130"/>
      <c r="H334" s="130"/>
      <c r="I334" s="130"/>
      <c r="J334" s="130"/>
      <c r="K334" s="130"/>
      <c r="L334" s="130"/>
      <c r="M334" s="130"/>
    </row>
    <row r="335" spans="1:13">
      <c r="A335" s="130"/>
      <c r="B335" s="130"/>
      <c r="C335" s="130"/>
      <c r="D335" s="130"/>
      <c r="E335" s="130"/>
      <c r="F335" s="130"/>
      <c r="G335" s="130"/>
      <c r="H335" s="130"/>
      <c r="I335" s="130"/>
      <c r="J335" s="130"/>
      <c r="K335" s="130"/>
      <c r="L335" s="130"/>
      <c r="M335" s="130"/>
    </row>
    <row r="336" spans="1:13">
      <c r="A336" s="130"/>
      <c r="B336" s="130"/>
      <c r="C336" s="130"/>
      <c r="D336" s="130"/>
      <c r="E336" s="130"/>
      <c r="F336" s="130"/>
      <c r="G336" s="130"/>
      <c r="H336" s="130"/>
      <c r="I336" s="130"/>
      <c r="J336" s="130"/>
      <c r="K336" s="130"/>
      <c r="L336" s="130"/>
      <c r="M336" s="130"/>
    </row>
    <row r="337" spans="1:13">
      <c r="A337" s="130"/>
      <c r="B337" s="130"/>
      <c r="C337" s="130"/>
      <c r="D337" s="130"/>
      <c r="E337" s="130"/>
      <c r="F337" s="130"/>
      <c r="G337" s="130"/>
      <c r="H337" s="130"/>
      <c r="I337" s="130"/>
      <c r="J337" s="130"/>
      <c r="K337" s="130"/>
      <c r="L337" s="130"/>
      <c r="M337" s="130"/>
    </row>
    <row r="338" spans="1:13">
      <c r="A338" s="130"/>
      <c r="B338" s="130"/>
      <c r="C338" s="130"/>
      <c r="D338" s="130"/>
      <c r="E338" s="130"/>
      <c r="F338" s="130"/>
      <c r="G338" s="130"/>
      <c r="H338" s="130"/>
      <c r="I338" s="130"/>
      <c r="J338" s="130"/>
      <c r="K338" s="130"/>
      <c r="L338" s="130"/>
      <c r="M338" s="130"/>
    </row>
    <row r="339" spans="1:13">
      <c r="A339" s="130"/>
      <c r="B339" s="130"/>
      <c r="C339" s="130"/>
      <c r="D339" s="130"/>
      <c r="E339" s="130"/>
      <c r="F339" s="130"/>
      <c r="G339" s="130"/>
      <c r="H339" s="130"/>
      <c r="I339" s="130"/>
      <c r="J339" s="130"/>
      <c r="K339" s="130"/>
      <c r="L339" s="130"/>
      <c r="M339" s="130"/>
    </row>
    <row r="340" spans="1:13">
      <c r="A340" s="130"/>
      <c r="B340" s="130"/>
      <c r="C340" s="130"/>
      <c r="D340" s="130"/>
      <c r="E340" s="130"/>
      <c r="F340" s="130"/>
      <c r="G340" s="130"/>
      <c r="H340" s="130"/>
      <c r="I340" s="130"/>
      <c r="J340" s="130"/>
      <c r="K340" s="130"/>
      <c r="L340" s="130"/>
      <c r="M340" s="130"/>
    </row>
    <row r="341" spans="1:13">
      <c r="A341" s="130"/>
      <c r="B341" s="130"/>
      <c r="C341" s="130"/>
      <c r="D341" s="130"/>
      <c r="E341" s="130"/>
      <c r="F341" s="130"/>
      <c r="G341" s="130"/>
      <c r="H341" s="130"/>
      <c r="I341" s="130"/>
      <c r="J341" s="130"/>
      <c r="K341" s="130"/>
      <c r="L341" s="130"/>
      <c r="M341" s="130"/>
    </row>
    <row r="342" spans="1:13">
      <c r="A342" s="130"/>
      <c r="B342" s="130"/>
      <c r="C342" s="130"/>
      <c r="D342" s="130"/>
      <c r="E342" s="130"/>
      <c r="F342" s="130"/>
      <c r="G342" s="130"/>
      <c r="H342" s="130"/>
      <c r="I342" s="130"/>
      <c r="J342" s="130"/>
      <c r="K342" s="130"/>
      <c r="L342" s="130"/>
      <c r="M342" s="130"/>
    </row>
    <row r="343" spans="1:13">
      <c r="A343" s="130"/>
      <c r="B343" s="130"/>
      <c r="C343" s="130"/>
      <c r="D343" s="130"/>
      <c r="E343" s="130"/>
      <c r="F343" s="130"/>
      <c r="G343" s="130"/>
      <c r="H343" s="130"/>
      <c r="I343" s="130"/>
      <c r="J343" s="130"/>
      <c r="K343" s="130"/>
      <c r="L343" s="130"/>
      <c r="M343" s="130"/>
    </row>
    <row r="344" spans="1:13">
      <c r="A344" s="130"/>
      <c r="B344" s="130"/>
      <c r="C344" s="130"/>
      <c r="D344" s="130"/>
      <c r="E344" s="130"/>
      <c r="F344" s="130"/>
      <c r="G344" s="130"/>
      <c r="H344" s="130"/>
      <c r="I344" s="130"/>
      <c r="J344" s="130"/>
      <c r="K344" s="130"/>
      <c r="L344" s="130"/>
      <c r="M344" s="130"/>
    </row>
    <row r="345" spans="1:13">
      <c r="A345" s="130"/>
      <c r="B345" s="130"/>
      <c r="C345" s="130"/>
      <c r="D345" s="130"/>
      <c r="E345" s="130"/>
      <c r="F345" s="130"/>
      <c r="G345" s="130"/>
      <c r="H345" s="130"/>
      <c r="I345" s="130"/>
      <c r="J345" s="130"/>
      <c r="K345" s="130"/>
      <c r="L345" s="130"/>
      <c r="M345" s="130"/>
    </row>
    <row r="346" spans="1:13">
      <c r="A346" s="130"/>
      <c r="B346" s="130"/>
      <c r="C346" s="130"/>
      <c r="D346" s="130"/>
      <c r="E346" s="130"/>
      <c r="F346" s="130"/>
      <c r="G346" s="130"/>
      <c r="H346" s="130"/>
      <c r="I346" s="130"/>
      <c r="J346" s="130"/>
      <c r="K346" s="130"/>
      <c r="L346" s="130"/>
      <c r="M346" s="130"/>
    </row>
    <row r="347" spans="1:13">
      <c r="A347" s="130"/>
      <c r="B347" s="130"/>
      <c r="C347" s="130"/>
      <c r="D347" s="130"/>
      <c r="E347" s="130"/>
      <c r="F347" s="130"/>
      <c r="G347" s="130"/>
      <c r="H347" s="130"/>
      <c r="I347" s="130"/>
      <c r="J347" s="130"/>
      <c r="K347" s="130"/>
      <c r="L347" s="130"/>
      <c r="M347" s="130"/>
    </row>
    <row r="348" spans="1:13">
      <c r="A348" s="130"/>
      <c r="B348" s="130"/>
      <c r="C348" s="130"/>
      <c r="D348" s="130"/>
      <c r="E348" s="130"/>
      <c r="F348" s="130"/>
      <c r="G348" s="130"/>
      <c r="H348" s="130"/>
      <c r="I348" s="130"/>
      <c r="J348" s="130"/>
      <c r="K348" s="130"/>
      <c r="L348" s="130"/>
      <c r="M348" s="130"/>
    </row>
    <row r="349" spans="1:13">
      <c r="A349" s="130"/>
      <c r="B349" s="130"/>
      <c r="C349" s="130"/>
      <c r="D349" s="130"/>
      <c r="E349" s="130"/>
      <c r="F349" s="130"/>
      <c r="G349" s="130"/>
      <c r="H349" s="130"/>
      <c r="I349" s="130"/>
      <c r="J349" s="130"/>
      <c r="K349" s="130"/>
      <c r="L349" s="130"/>
      <c r="M349" s="130"/>
    </row>
    <row r="350" spans="1:13">
      <c r="A350" s="130"/>
      <c r="B350" s="130"/>
      <c r="C350" s="130"/>
      <c r="D350" s="130"/>
      <c r="E350" s="130"/>
      <c r="F350" s="130"/>
      <c r="G350" s="130"/>
      <c r="H350" s="130"/>
      <c r="I350" s="130"/>
      <c r="J350" s="130"/>
      <c r="K350" s="130"/>
      <c r="L350" s="130"/>
      <c r="M350" s="130"/>
    </row>
    <row r="351" spans="1:13">
      <c r="A351" s="130"/>
      <c r="B351" s="130"/>
      <c r="C351" s="130"/>
      <c r="D351" s="130"/>
      <c r="E351" s="130"/>
      <c r="F351" s="130"/>
      <c r="G351" s="130"/>
      <c r="H351" s="130"/>
      <c r="I351" s="130"/>
      <c r="J351" s="130"/>
      <c r="K351" s="130"/>
      <c r="L351" s="130"/>
      <c r="M351" s="130"/>
    </row>
    <row r="352" spans="1:13">
      <c r="A352" s="130"/>
      <c r="B352" s="130"/>
      <c r="C352" s="130"/>
      <c r="D352" s="130"/>
      <c r="E352" s="130"/>
      <c r="F352" s="130"/>
      <c r="G352" s="130"/>
      <c r="H352" s="130"/>
      <c r="I352" s="130"/>
      <c r="J352" s="130"/>
      <c r="K352" s="130"/>
      <c r="L352" s="130"/>
      <c r="M352" s="130"/>
    </row>
    <row r="353" spans="1:13">
      <c r="A353" s="130"/>
      <c r="B353" s="130"/>
      <c r="C353" s="130"/>
      <c r="D353" s="130"/>
      <c r="E353" s="130"/>
      <c r="F353" s="130"/>
      <c r="G353" s="130"/>
      <c r="H353" s="130"/>
      <c r="I353" s="130"/>
      <c r="J353" s="130"/>
      <c r="K353" s="130"/>
      <c r="L353" s="130"/>
      <c r="M353" s="130"/>
    </row>
    <row r="354" spans="1:13">
      <c r="A354" s="130"/>
      <c r="B354" s="130"/>
      <c r="C354" s="130"/>
      <c r="D354" s="130"/>
      <c r="E354" s="130"/>
      <c r="F354" s="130"/>
      <c r="G354" s="130"/>
      <c r="H354" s="130"/>
      <c r="I354" s="130"/>
      <c r="J354" s="130"/>
      <c r="K354" s="130"/>
      <c r="L354" s="130"/>
      <c r="M354" s="130"/>
    </row>
    <row r="355" spans="1:13">
      <c r="A355" s="130"/>
      <c r="B355" s="130"/>
      <c r="C355" s="130"/>
      <c r="D355" s="130"/>
      <c r="E355" s="130"/>
      <c r="F355" s="130"/>
      <c r="G355" s="130"/>
      <c r="H355" s="130"/>
      <c r="I355" s="130"/>
      <c r="J355" s="130"/>
      <c r="K355" s="130"/>
      <c r="L355" s="130"/>
      <c r="M355" s="130"/>
    </row>
    <row r="356" spans="1:13">
      <c r="A356" s="130"/>
      <c r="B356" s="130"/>
      <c r="C356" s="130"/>
      <c r="D356" s="130"/>
      <c r="E356" s="130"/>
      <c r="F356" s="130"/>
      <c r="G356" s="130"/>
      <c r="H356" s="130"/>
      <c r="I356" s="130"/>
      <c r="J356" s="130"/>
      <c r="K356" s="130"/>
      <c r="L356" s="130"/>
      <c r="M356" s="130"/>
    </row>
    <row r="357" spans="1:13">
      <c r="A357" s="130"/>
      <c r="B357" s="130"/>
      <c r="C357" s="130"/>
      <c r="D357" s="130"/>
      <c r="E357" s="130"/>
      <c r="F357" s="130"/>
      <c r="G357" s="130"/>
      <c r="H357" s="130"/>
      <c r="I357" s="130"/>
      <c r="J357" s="130"/>
      <c r="K357" s="130"/>
      <c r="L357" s="130"/>
      <c r="M357" s="130"/>
    </row>
    <row r="358" spans="1:13">
      <c r="A358" s="130"/>
      <c r="B358" s="130"/>
      <c r="C358" s="130"/>
      <c r="D358" s="130"/>
      <c r="E358" s="130"/>
      <c r="F358" s="130"/>
      <c r="G358" s="130"/>
      <c r="H358" s="130"/>
      <c r="I358" s="130"/>
      <c r="J358" s="130"/>
      <c r="K358" s="130"/>
      <c r="L358" s="130"/>
      <c r="M358" s="130"/>
    </row>
    <row r="359" spans="1:13">
      <c r="A359" s="130"/>
      <c r="B359" s="130"/>
      <c r="C359" s="130"/>
      <c r="D359" s="130"/>
      <c r="E359" s="130"/>
      <c r="F359" s="130"/>
      <c r="G359" s="130"/>
      <c r="H359" s="130"/>
      <c r="I359" s="130"/>
      <c r="J359" s="130"/>
      <c r="K359" s="130"/>
      <c r="L359" s="130"/>
      <c r="M359" s="130"/>
    </row>
    <row r="360" spans="1:13">
      <c r="A360" s="130"/>
      <c r="B360" s="130"/>
      <c r="C360" s="130"/>
      <c r="D360" s="130"/>
      <c r="E360" s="130"/>
      <c r="F360" s="130"/>
      <c r="G360" s="130"/>
      <c r="H360" s="130"/>
      <c r="I360" s="130"/>
      <c r="J360" s="130"/>
      <c r="K360" s="130"/>
      <c r="L360" s="130"/>
      <c r="M360" s="130"/>
    </row>
    <row r="361" spans="1:13">
      <c r="A361" s="130"/>
      <c r="B361" s="130"/>
      <c r="C361" s="130"/>
      <c r="D361" s="130"/>
      <c r="E361" s="130"/>
      <c r="F361" s="130"/>
      <c r="G361" s="130"/>
      <c r="H361" s="130"/>
      <c r="I361" s="130"/>
      <c r="J361" s="130"/>
      <c r="K361" s="130"/>
      <c r="L361" s="130"/>
      <c r="M361" s="130"/>
    </row>
    <row r="362" spans="1:13">
      <c r="A362" s="130"/>
      <c r="B362" s="130"/>
      <c r="C362" s="130"/>
      <c r="D362" s="130"/>
      <c r="E362" s="130"/>
      <c r="F362" s="130"/>
      <c r="G362" s="130"/>
      <c r="H362" s="130"/>
      <c r="I362" s="130"/>
      <c r="J362" s="130"/>
      <c r="K362" s="130"/>
      <c r="L362" s="130"/>
      <c r="M362" s="130"/>
    </row>
    <row r="363" spans="1:13">
      <c r="A363" s="130"/>
      <c r="B363" s="130"/>
      <c r="C363" s="130"/>
      <c r="D363" s="130"/>
      <c r="E363" s="130"/>
      <c r="F363" s="130"/>
      <c r="G363" s="130"/>
      <c r="H363" s="130"/>
      <c r="I363" s="130"/>
      <c r="J363" s="130"/>
      <c r="K363" s="130"/>
      <c r="L363" s="130"/>
      <c r="M363" s="130"/>
    </row>
    <row r="364" spans="1:13">
      <c r="A364" s="130"/>
      <c r="B364" s="130"/>
      <c r="C364" s="130"/>
      <c r="D364" s="130"/>
      <c r="E364" s="130"/>
      <c r="F364" s="130"/>
      <c r="G364" s="130"/>
      <c r="H364" s="130"/>
      <c r="I364" s="130"/>
      <c r="J364" s="130"/>
      <c r="K364" s="130"/>
      <c r="L364" s="130"/>
      <c r="M364" s="130"/>
    </row>
    <row r="365" spans="1:13">
      <c r="A365" s="130"/>
      <c r="B365" s="130"/>
      <c r="C365" s="130"/>
      <c r="D365" s="130"/>
      <c r="E365" s="130"/>
      <c r="F365" s="130"/>
      <c r="G365" s="130"/>
      <c r="H365" s="130"/>
      <c r="I365" s="130"/>
      <c r="J365" s="130"/>
      <c r="K365" s="130"/>
      <c r="L365" s="130"/>
      <c r="M365" s="130"/>
    </row>
    <row r="366" spans="1:13">
      <c r="A366" s="130"/>
      <c r="B366" s="130"/>
      <c r="C366" s="130"/>
      <c r="D366" s="130"/>
      <c r="E366" s="130"/>
      <c r="F366" s="130"/>
      <c r="G366" s="130"/>
      <c r="H366" s="130"/>
      <c r="I366" s="130"/>
      <c r="J366" s="130"/>
      <c r="K366" s="130"/>
      <c r="L366" s="130"/>
      <c r="M366" s="130"/>
    </row>
    <row r="367" spans="1:13">
      <c r="A367" s="130"/>
      <c r="B367" s="130"/>
      <c r="C367" s="130"/>
      <c r="D367" s="130"/>
      <c r="E367" s="130"/>
      <c r="F367" s="130"/>
      <c r="G367" s="130"/>
      <c r="H367" s="130"/>
      <c r="I367" s="130"/>
      <c r="J367" s="130"/>
      <c r="K367" s="130"/>
      <c r="L367" s="130"/>
      <c r="M367" s="130"/>
    </row>
    <row r="368" spans="1:13">
      <c r="A368" s="130"/>
      <c r="B368" s="130"/>
      <c r="C368" s="130"/>
      <c r="D368" s="130"/>
      <c r="E368" s="130"/>
      <c r="F368" s="130"/>
      <c r="G368" s="130"/>
      <c r="H368" s="130"/>
      <c r="I368" s="130"/>
      <c r="J368" s="130"/>
      <c r="K368" s="130"/>
      <c r="L368" s="130"/>
      <c r="M368" s="130"/>
    </row>
    <row r="369" spans="1:13">
      <c r="A369" s="130"/>
      <c r="B369" s="130"/>
      <c r="C369" s="130"/>
      <c r="D369" s="130"/>
      <c r="E369" s="130"/>
      <c r="F369" s="130"/>
      <c r="G369" s="130"/>
      <c r="H369" s="130"/>
      <c r="I369" s="130"/>
      <c r="J369" s="130"/>
      <c r="K369" s="130"/>
      <c r="L369" s="130"/>
      <c r="M369" s="130"/>
    </row>
    <row r="370" spans="1:13">
      <c r="A370" s="130"/>
      <c r="B370" s="130"/>
      <c r="C370" s="130"/>
      <c r="D370" s="130"/>
      <c r="E370" s="130"/>
      <c r="F370" s="130"/>
      <c r="G370" s="130"/>
      <c r="H370" s="130"/>
      <c r="I370" s="130"/>
      <c r="J370" s="130"/>
      <c r="K370" s="130"/>
      <c r="L370" s="130"/>
      <c r="M370" s="130"/>
    </row>
    <row r="371" spans="1:13">
      <c r="A371" s="130"/>
      <c r="B371" s="130"/>
      <c r="C371" s="130"/>
      <c r="D371" s="130"/>
      <c r="E371" s="130"/>
      <c r="F371" s="130"/>
      <c r="G371" s="130"/>
      <c r="H371" s="130"/>
      <c r="I371" s="130"/>
      <c r="J371" s="130"/>
      <c r="K371" s="130"/>
      <c r="L371" s="130"/>
      <c r="M371" s="130"/>
    </row>
    <row r="372" spans="1:13">
      <c r="A372" s="130"/>
      <c r="B372" s="130"/>
      <c r="C372" s="130"/>
      <c r="D372" s="130"/>
      <c r="E372" s="130"/>
      <c r="F372" s="130"/>
      <c r="G372" s="130"/>
      <c r="H372" s="130"/>
      <c r="I372" s="130"/>
      <c r="J372" s="130"/>
      <c r="K372" s="130"/>
      <c r="L372" s="130"/>
      <c r="M372" s="130"/>
    </row>
    <row r="373" spans="1:13">
      <c r="A373" s="130"/>
      <c r="B373" s="130"/>
      <c r="C373" s="130"/>
      <c r="D373" s="130"/>
      <c r="E373" s="130"/>
      <c r="F373" s="130"/>
      <c r="G373" s="130"/>
      <c r="H373" s="130"/>
      <c r="I373" s="130"/>
      <c r="J373" s="130"/>
      <c r="K373" s="130"/>
      <c r="L373" s="130"/>
      <c r="M373" s="130"/>
    </row>
    <row r="374" spans="1:13">
      <c r="A374" s="130"/>
      <c r="B374" s="130"/>
      <c r="C374" s="130"/>
      <c r="D374" s="130"/>
      <c r="E374" s="130"/>
      <c r="F374" s="130"/>
      <c r="G374" s="130"/>
      <c r="H374" s="130"/>
      <c r="I374" s="130"/>
      <c r="J374" s="130"/>
      <c r="K374" s="130"/>
      <c r="L374" s="130"/>
      <c r="M374" s="130"/>
    </row>
    <row r="375" spans="1:13">
      <c r="A375" s="130"/>
      <c r="B375" s="130"/>
      <c r="C375" s="130"/>
      <c r="D375" s="130"/>
      <c r="E375" s="130"/>
      <c r="F375" s="130"/>
      <c r="G375" s="130"/>
      <c r="H375" s="130"/>
      <c r="I375" s="130"/>
      <c r="J375" s="130"/>
      <c r="K375" s="130"/>
      <c r="L375" s="130"/>
      <c r="M375" s="130"/>
    </row>
    <row r="376" spans="1:13">
      <c r="A376" s="130"/>
      <c r="B376" s="130"/>
      <c r="C376" s="130"/>
      <c r="D376" s="130"/>
      <c r="E376" s="130"/>
      <c r="F376" s="130"/>
      <c r="G376" s="130"/>
      <c r="H376" s="130"/>
      <c r="I376" s="130"/>
      <c r="J376" s="130"/>
      <c r="K376" s="130"/>
      <c r="L376" s="130"/>
      <c r="M376" s="130"/>
    </row>
    <row r="377" spans="1:13">
      <c r="A377" s="130"/>
      <c r="B377" s="130"/>
      <c r="C377" s="130"/>
      <c r="D377" s="130"/>
      <c r="E377" s="130"/>
      <c r="F377" s="130"/>
      <c r="G377" s="130"/>
      <c r="H377" s="130"/>
      <c r="I377" s="130"/>
      <c r="J377" s="130"/>
      <c r="K377" s="130"/>
      <c r="L377" s="130"/>
      <c r="M377" s="130"/>
    </row>
    <row r="378" spans="1:13">
      <c r="A378" s="130"/>
      <c r="B378" s="130"/>
      <c r="C378" s="130"/>
      <c r="D378" s="130"/>
      <c r="E378" s="130"/>
      <c r="F378" s="130"/>
      <c r="G378" s="130"/>
      <c r="H378" s="130"/>
      <c r="I378" s="130"/>
      <c r="J378" s="130"/>
      <c r="K378" s="130"/>
      <c r="L378" s="130"/>
      <c r="M378" s="130"/>
    </row>
    <row r="379" spans="1:13">
      <c r="A379" s="130"/>
      <c r="B379" s="130"/>
      <c r="C379" s="130"/>
      <c r="D379" s="130"/>
      <c r="E379" s="130"/>
      <c r="F379" s="130"/>
      <c r="G379" s="130"/>
      <c r="H379" s="130"/>
      <c r="I379" s="130"/>
      <c r="J379" s="130"/>
      <c r="K379" s="130"/>
      <c r="L379" s="130"/>
      <c r="M379" s="130"/>
    </row>
    <row r="380" spans="1:13">
      <c r="A380" s="130"/>
      <c r="B380" s="130"/>
      <c r="C380" s="130"/>
      <c r="D380" s="130"/>
      <c r="E380" s="130"/>
      <c r="F380" s="130"/>
      <c r="G380" s="130"/>
      <c r="H380" s="130"/>
      <c r="I380" s="130"/>
      <c r="J380" s="130"/>
      <c r="K380" s="130"/>
      <c r="L380" s="130"/>
      <c r="M380" s="130"/>
    </row>
    <row r="381" spans="1:13">
      <c r="A381" s="130"/>
      <c r="B381" s="130"/>
      <c r="C381" s="130"/>
      <c r="D381" s="130"/>
      <c r="E381" s="130"/>
      <c r="F381" s="130"/>
      <c r="G381" s="130"/>
      <c r="H381" s="130"/>
      <c r="I381" s="130"/>
      <c r="J381" s="130"/>
      <c r="K381" s="130"/>
      <c r="L381" s="130"/>
      <c r="M381" s="130"/>
    </row>
    <row r="382" spans="1:13">
      <c r="A382" s="130"/>
      <c r="B382" s="130"/>
      <c r="C382" s="130"/>
      <c r="D382" s="130"/>
      <c r="E382" s="130"/>
      <c r="F382" s="130"/>
      <c r="G382" s="130"/>
      <c r="H382" s="130"/>
      <c r="I382" s="130"/>
      <c r="J382" s="130"/>
      <c r="K382" s="130"/>
      <c r="L382" s="130"/>
      <c r="M382" s="130"/>
    </row>
    <row r="383" spans="1:13">
      <c r="A383" s="130"/>
      <c r="B383" s="130"/>
      <c r="C383" s="130"/>
      <c r="D383" s="130"/>
      <c r="E383" s="130"/>
      <c r="F383" s="130"/>
      <c r="G383" s="130"/>
      <c r="H383" s="130"/>
      <c r="I383" s="130"/>
      <c r="J383" s="130"/>
      <c r="K383" s="130"/>
      <c r="L383" s="130"/>
      <c r="M383" s="130"/>
    </row>
    <row r="384" spans="1:13">
      <c r="A384" s="130"/>
      <c r="B384" s="130"/>
      <c r="C384" s="130"/>
      <c r="D384" s="130"/>
      <c r="E384" s="130"/>
      <c r="F384" s="130"/>
      <c r="G384" s="130"/>
      <c r="H384" s="130"/>
      <c r="I384" s="130"/>
      <c r="J384" s="130"/>
      <c r="K384" s="130"/>
      <c r="L384" s="130"/>
      <c r="M384" s="130"/>
    </row>
    <row r="385" spans="1:13">
      <c r="A385" s="130"/>
      <c r="B385" s="130"/>
      <c r="C385" s="130"/>
      <c r="D385" s="130"/>
      <c r="E385" s="130"/>
      <c r="F385" s="130"/>
      <c r="G385" s="130"/>
      <c r="H385" s="130"/>
      <c r="I385" s="130"/>
      <c r="J385" s="130"/>
      <c r="K385" s="130"/>
      <c r="L385" s="130"/>
      <c r="M385" s="130"/>
    </row>
    <row r="386" spans="1:13">
      <c r="A386" s="130"/>
      <c r="B386" s="130"/>
      <c r="C386" s="130"/>
      <c r="D386" s="130"/>
      <c r="E386" s="130"/>
      <c r="F386" s="130"/>
      <c r="G386" s="130"/>
      <c r="H386" s="130"/>
      <c r="I386" s="130"/>
      <c r="J386" s="130"/>
      <c r="K386" s="130"/>
      <c r="L386" s="130"/>
      <c r="M386" s="130"/>
    </row>
    <row r="387" spans="1:13">
      <c r="A387" s="130"/>
      <c r="B387" s="130"/>
      <c r="C387" s="130"/>
      <c r="D387" s="130"/>
      <c r="E387" s="130"/>
      <c r="F387" s="130"/>
      <c r="G387" s="130"/>
      <c r="H387" s="130"/>
      <c r="I387" s="130"/>
      <c r="J387" s="130"/>
      <c r="K387" s="130"/>
      <c r="L387" s="130"/>
      <c r="M387" s="130"/>
    </row>
    <row r="388" spans="1:13">
      <c r="A388" s="130"/>
      <c r="B388" s="130"/>
      <c r="C388" s="130"/>
      <c r="D388" s="130"/>
      <c r="E388" s="130"/>
      <c r="F388" s="130"/>
      <c r="G388" s="130"/>
      <c r="H388" s="130"/>
      <c r="I388" s="130"/>
      <c r="J388" s="130"/>
      <c r="K388" s="130"/>
      <c r="L388" s="130"/>
      <c r="M388" s="130"/>
    </row>
    <row r="389" spans="1:13">
      <c r="A389" s="130"/>
      <c r="B389" s="130"/>
      <c r="C389" s="130"/>
      <c r="D389" s="130"/>
      <c r="E389" s="130"/>
      <c r="F389" s="130"/>
      <c r="G389" s="130"/>
      <c r="H389" s="130"/>
      <c r="I389" s="130"/>
      <c r="J389" s="130"/>
      <c r="K389" s="130"/>
      <c r="L389" s="130"/>
      <c r="M389" s="130"/>
    </row>
    <row r="390" spans="1:13">
      <c r="A390" s="130"/>
      <c r="B390" s="130"/>
      <c r="C390" s="130"/>
      <c r="D390" s="130"/>
      <c r="E390" s="130"/>
      <c r="F390" s="130"/>
      <c r="G390" s="130"/>
      <c r="H390" s="130"/>
      <c r="I390" s="130"/>
      <c r="J390" s="130"/>
      <c r="K390" s="130"/>
      <c r="L390" s="130"/>
      <c r="M390" s="130"/>
    </row>
    <row r="391" spans="1:13">
      <c r="A391" s="130"/>
      <c r="B391" s="130"/>
      <c r="C391" s="130"/>
      <c r="D391" s="130"/>
      <c r="E391" s="130"/>
      <c r="F391" s="130"/>
      <c r="G391" s="130"/>
      <c r="H391" s="130"/>
      <c r="I391" s="130"/>
      <c r="J391" s="130"/>
      <c r="K391" s="130"/>
      <c r="L391" s="130"/>
      <c r="M391" s="130"/>
    </row>
    <row r="392" spans="1:13">
      <c r="A392" s="130"/>
      <c r="B392" s="130"/>
      <c r="C392" s="130"/>
      <c r="D392" s="130"/>
      <c r="E392" s="130"/>
      <c r="F392" s="130"/>
      <c r="G392" s="130"/>
      <c r="H392" s="130"/>
      <c r="I392" s="130"/>
      <c r="J392" s="130"/>
      <c r="K392" s="130"/>
      <c r="L392" s="130"/>
      <c r="M392" s="130"/>
    </row>
    <row r="393" spans="1:13">
      <c r="A393" s="130"/>
      <c r="B393" s="130"/>
      <c r="C393" s="130"/>
      <c r="D393" s="130"/>
      <c r="E393" s="130"/>
      <c r="F393" s="130"/>
      <c r="G393" s="130"/>
      <c r="H393" s="130"/>
      <c r="I393" s="130"/>
      <c r="J393" s="130"/>
      <c r="K393" s="130"/>
      <c r="L393" s="130"/>
      <c r="M393" s="130"/>
    </row>
    <row r="394" spans="1:13">
      <c r="A394" s="130"/>
      <c r="B394" s="130"/>
      <c r="C394" s="130"/>
      <c r="D394" s="130"/>
      <c r="E394" s="130"/>
      <c r="F394" s="130"/>
      <c r="G394" s="130"/>
      <c r="H394" s="130"/>
      <c r="I394" s="130"/>
      <c r="J394" s="130"/>
      <c r="K394" s="130"/>
      <c r="L394" s="130"/>
      <c r="M394" s="130"/>
    </row>
    <row r="395" spans="1:13">
      <c r="A395" s="130"/>
      <c r="B395" s="130"/>
      <c r="C395" s="130"/>
      <c r="D395" s="130"/>
      <c r="E395" s="130"/>
      <c r="F395" s="130"/>
      <c r="G395" s="130"/>
      <c r="H395" s="130"/>
      <c r="I395" s="130"/>
      <c r="J395" s="130"/>
      <c r="K395" s="130"/>
      <c r="L395" s="130"/>
      <c r="M395" s="130"/>
    </row>
    <row r="396" spans="1:13">
      <c r="A396" s="130"/>
      <c r="B396" s="130"/>
      <c r="C396" s="130"/>
      <c r="D396" s="130"/>
      <c r="E396" s="130"/>
      <c r="F396" s="130"/>
      <c r="G396" s="130"/>
      <c r="H396" s="130"/>
      <c r="I396" s="130"/>
      <c r="J396" s="130"/>
      <c r="K396" s="130"/>
      <c r="L396" s="130"/>
      <c r="M396" s="130"/>
    </row>
    <row r="397" spans="1:13">
      <c r="A397" s="130"/>
      <c r="B397" s="130"/>
      <c r="C397" s="130"/>
      <c r="D397" s="130"/>
      <c r="E397" s="130"/>
      <c r="F397" s="130"/>
      <c r="G397" s="130"/>
      <c r="H397" s="130"/>
      <c r="I397" s="130"/>
      <c r="J397" s="130"/>
      <c r="K397" s="130"/>
      <c r="L397" s="130"/>
      <c r="M397" s="130"/>
    </row>
    <row r="398" spans="1:13">
      <c r="A398" s="130"/>
      <c r="B398" s="130"/>
      <c r="C398" s="130"/>
      <c r="D398" s="130"/>
      <c r="E398" s="130"/>
      <c r="F398" s="130"/>
      <c r="G398" s="130"/>
      <c r="H398" s="130"/>
      <c r="I398" s="130"/>
      <c r="J398" s="130"/>
      <c r="K398" s="130"/>
      <c r="L398" s="130"/>
      <c r="M398" s="130"/>
    </row>
    <row r="399" spans="1:13">
      <c r="A399" s="130"/>
      <c r="B399" s="130"/>
      <c r="C399" s="130"/>
      <c r="D399" s="130"/>
      <c r="E399" s="130"/>
      <c r="F399" s="130"/>
      <c r="G399" s="130"/>
      <c r="H399" s="130"/>
      <c r="I399" s="130"/>
      <c r="J399" s="130"/>
      <c r="K399" s="130"/>
      <c r="L399" s="130"/>
      <c r="M399" s="130"/>
    </row>
    <row r="400" spans="1:13">
      <c r="A400" s="130"/>
      <c r="B400" s="130"/>
      <c r="C400" s="130"/>
      <c r="D400" s="130"/>
      <c r="E400" s="130"/>
      <c r="F400" s="130"/>
      <c r="G400" s="130"/>
      <c r="H400" s="130"/>
      <c r="I400" s="130"/>
      <c r="J400" s="130"/>
      <c r="K400" s="130"/>
      <c r="L400" s="130"/>
      <c r="M400" s="130"/>
    </row>
    <row r="401" spans="1:13">
      <c r="A401" s="130"/>
      <c r="B401" s="130"/>
      <c r="C401" s="130"/>
      <c r="D401" s="130"/>
      <c r="E401" s="130"/>
      <c r="F401" s="130"/>
      <c r="G401" s="130"/>
      <c r="H401" s="130"/>
      <c r="I401" s="130"/>
      <c r="J401" s="130"/>
      <c r="K401" s="130"/>
      <c r="L401" s="130"/>
      <c r="M401" s="130"/>
    </row>
    <row r="402" spans="1:13">
      <c r="A402" s="130"/>
      <c r="B402" s="130"/>
      <c r="C402" s="130"/>
      <c r="D402" s="130"/>
      <c r="E402" s="130"/>
      <c r="F402" s="130"/>
      <c r="G402" s="130"/>
      <c r="H402" s="130"/>
      <c r="I402" s="130"/>
      <c r="J402" s="130"/>
      <c r="K402" s="130"/>
      <c r="L402" s="130"/>
      <c r="M402" s="130"/>
    </row>
    <row r="403" spans="1:13">
      <c r="A403" s="130"/>
      <c r="B403" s="130"/>
      <c r="C403" s="130"/>
      <c r="D403" s="130"/>
      <c r="E403" s="130"/>
      <c r="F403" s="130"/>
      <c r="G403" s="130"/>
      <c r="H403" s="130"/>
      <c r="I403" s="130"/>
      <c r="J403" s="130"/>
      <c r="K403" s="130"/>
      <c r="L403" s="130"/>
      <c r="M403" s="130"/>
    </row>
    <row r="404" spans="1:13">
      <c r="A404" s="130"/>
      <c r="B404" s="130"/>
      <c r="C404" s="130"/>
      <c r="D404" s="130"/>
      <c r="E404" s="130"/>
      <c r="F404" s="130"/>
      <c r="G404" s="130"/>
      <c r="H404" s="130"/>
      <c r="I404" s="130"/>
      <c r="J404" s="130"/>
      <c r="K404" s="130"/>
      <c r="L404" s="130"/>
      <c r="M404" s="130"/>
    </row>
    <row r="405" spans="1:13">
      <c r="A405" s="130"/>
      <c r="B405" s="130"/>
      <c r="C405" s="130"/>
      <c r="D405" s="130"/>
      <c r="E405" s="130"/>
      <c r="F405" s="130"/>
      <c r="G405" s="130"/>
      <c r="H405" s="130"/>
      <c r="I405" s="130"/>
      <c r="J405" s="130"/>
      <c r="K405" s="130"/>
      <c r="L405" s="130"/>
      <c r="M405" s="130"/>
    </row>
    <row r="406" spans="1:13">
      <c r="A406" s="130"/>
      <c r="B406" s="130"/>
      <c r="C406" s="130"/>
      <c r="D406" s="130"/>
      <c r="E406" s="130"/>
      <c r="F406" s="130"/>
      <c r="G406" s="130"/>
      <c r="H406" s="130"/>
      <c r="I406" s="130"/>
      <c r="J406" s="130"/>
      <c r="K406" s="130"/>
      <c r="L406" s="130"/>
      <c r="M406" s="130"/>
    </row>
    <row r="407" spans="1:13">
      <c r="A407" s="130"/>
      <c r="B407" s="130"/>
      <c r="C407" s="130"/>
      <c r="D407" s="130"/>
      <c r="E407" s="130"/>
      <c r="F407" s="130"/>
      <c r="G407" s="130"/>
      <c r="H407" s="130"/>
      <c r="I407" s="130"/>
      <c r="J407" s="130"/>
      <c r="K407" s="130"/>
      <c r="L407" s="130"/>
      <c r="M407" s="130"/>
    </row>
    <row r="408" spans="1:13">
      <c r="A408" s="130"/>
      <c r="B408" s="130"/>
      <c r="C408" s="130"/>
      <c r="D408" s="130"/>
      <c r="E408" s="130"/>
      <c r="F408" s="130"/>
      <c r="G408" s="130"/>
      <c r="H408" s="130"/>
      <c r="I408" s="130"/>
      <c r="J408" s="130"/>
      <c r="K408" s="130"/>
      <c r="L408" s="130"/>
      <c r="M408" s="130"/>
    </row>
    <row r="409" spans="1:13">
      <c r="A409" s="130"/>
      <c r="B409" s="130"/>
      <c r="C409" s="130"/>
      <c r="D409" s="130"/>
      <c r="E409" s="130"/>
      <c r="F409" s="130"/>
      <c r="G409" s="130"/>
      <c r="H409" s="130"/>
      <c r="I409" s="130"/>
      <c r="J409" s="130"/>
      <c r="K409" s="130"/>
      <c r="L409" s="130"/>
      <c r="M409" s="130"/>
    </row>
    <row r="410" spans="1:13">
      <c r="A410" s="130"/>
      <c r="B410" s="130"/>
      <c r="C410" s="130"/>
      <c r="D410" s="130"/>
      <c r="E410" s="130"/>
      <c r="F410" s="130"/>
      <c r="G410" s="130"/>
      <c r="H410" s="130"/>
      <c r="I410" s="130"/>
      <c r="J410" s="130"/>
      <c r="K410" s="130"/>
      <c r="L410" s="130"/>
      <c r="M410" s="130"/>
    </row>
    <row r="411" spans="1:13">
      <c r="A411" s="130"/>
      <c r="B411" s="130"/>
      <c r="C411" s="130"/>
      <c r="D411" s="130"/>
      <c r="E411" s="130"/>
      <c r="F411" s="130"/>
      <c r="G411" s="130"/>
      <c r="H411" s="130"/>
      <c r="I411" s="130"/>
      <c r="J411" s="130"/>
      <c r="K411" s="130"/>
      <c r="L411" s="130"/>
      <c r="M411" s="130"/>
    </row>
    <row r="412" spans="1:13">
      <c r="A412" s="130"/>
      <c r="B412" s="130"/>
      <c r="C412" s="130"/>
      <c r="D412" s="130"/>
      <c r="E412" s="130"/>
      <c r="F412" s="130"/>
      <c r="G412" s="130"/>
      <c r="H412" s="130"/>
      <c r="I412" s="130"/>
      <c r="J412" s="130"/>
      <c r="K412" s="130"/>
      <c r="L412" s="130"/>
      <c r="M412" s="130"/>
    </row>
    <row r="413" spans="1:13">
      <c r="A413" s="130"/>
      <c r="B413" s="130"/>
      <c r="C413" s="130"/>
      <c r="D413" s="130"/>
      <c r="E413" s="130"/>
      <c r="F413" s="130"/>
      <c r="G413" s="130"/>
      <c r="H413" s="130"/>
      <c r="I413" s="130"/>
      <c r="J413" s="130"/>
      <c r="K413" s="130"/>
      <c r="L413" s="130"/>
      <c r="M413" s="130"/>
    </row>
    <row r="414" spans="1:13">
      <c r="A414" s="130"/>
      <c r="B414" s="130"/>
      <c r="C414" s="130"/>
      <c r="D414" s="130"/>
      <c r="E414" s="130"/>
      <c r="F414" s="130"/>
      <c r="G414" s="130"/>
      <c r="H414" s="130"/>
      <c r="I414" s="130"/>
      <c r="J414" s="130"/>
      <c r="K414" s="130"/>
      <c r="L414" s="130"/>
      <c r="M414" s="130"/>
    </row>
    <row r="415" spans="1:13">
      <c r="A415" s="130"/>
      <c r="B415" s="130"/>
      <c r="C415" s="130"/>
      <c r="D415" s="130"/>
      <c r="E415" s="130"/>
      <c r="F415" s="130"/>
      <c r="G415" s="130"/>
      <c r="H415" s="130"/>
      <c r="I415" s="130"/>
      <c r="J415" s="130"/>
      <c r="K415" s="130"/>
      <c r="L415" s="130"/>
      <c r="M415" s="130"/>
    </row>
    <row r="416" spans="1:13">
      <c r="A416" s="130"/>
      <c r="B416" s="130"/>
      <c r="C416" s="130"/>
      <c r="D416" s="130"/>
      <c r="E416" s="130"/>
      <c r="F416" s="130"/>
      <c r="G416" s="130"/>
      <c r="H416" s="130"/>
      <c r="I416" s="130"/>
      <c r="J416" s="130"/>
      <c r="K416" s="130"/>
      <c r="L416" s="130"/>
      <c r="M416" s="130"/>
    </row>
    <row r="417" spans="1:13">
      <c r="A417" s="130"/>
      <c r="B417" s="130"/>
      <c r="C417" s="130"/>
      <c r="D417" s="130"/>
      <c r="E417" s="130"/>
      <c r="F417" s="130"/>
      <c r="G417" s="130"/>
      <c r="H417" s="130"/>
      <c r="I417" s="130"/>
      <c r="J417" s="130"/>
      <c r="K417" s="130"/>
      <c r="L417" s="130"/>
      <c r="M417" s="130"/>
    </row>
    <row r="418" spans="1:13">
      <c r="A418" s="130"/>
      <c r="B418" s="130"/>
      <c r="C418" s="130"/>
      <c r="D418" s="130"/>
      <c r="E418" s="130"/>
      <c r="F418" s="130"/>
      <c r="G418" s="130"/>
      <c r="H418" s="130"/>
      <c r="I418" s="130"/>
      <c r="J418" s="130"/>
      <c r="K418" s="130"/>
      <c r="L418" s="130"/>
      <c r="M418" s="130"/>
    </row>
    <row r="419" spans="1:13">
      <c r="A419" s="130"/>
      <c r="B419" s="130"/>
      <c r="C419" s="130"/>
      <c r="D419" s="130"/>
      <c r="E419" s="130"/>
      <c r="F419" s="130"/>
      <c r="G419" s="130"/>
      <c r="H419" s="130"/>
      <c r="I419" s="130"/>
      <c r="J419" s="130"/>
      <c r="K419" s="130"/>
      <c r="L419" s="130"/>
      <c r="M419" s="130"/>
    </row>
    <row r="420" spans="1:13">
      <c r="A420" s="130"/>
      <c r="B420" s="130"/>
      <c r="C420" s="130"/>
      <c r="D420" s="130"/>
      <c r="E420" s="130"/>
      <c r="F420" s="130"/>
      <c r="G420" s="130"/>
      <c r="H420" s="130"/>
      <c r="I420" s="130"/>
      <c r="J420" s="130"/>
      <c r="K420" s="130"/>
      <c r="L420" s="130"/>
      <c r="M420" s="130"/>
    </row>
    <row r="421" spans="1:13">
      <c r="A421" s="130"/>
      <c r="B421" s="130"/>
      <c r="C421" s="130"/>
      <c r="D421" s="130"/>
      <c r="E421" s="130"/>
      <c r="F421" s="130"/>
      <c r="G421" s="130"/>
      <c r="H421" s="130"/>
      <c r="I421" s="130"/>
      <c r="J421" s="130"/>
      <c r="K421" s="130"/>
      <c r="L421" s="130"/>
      <c r="M421" s="130"/>
    </row>
    <row r="422" spans="1:13">
      <c r="A422" s="130"/>
      <c r="B422" s="130"/>
      <c r="C422" s="130"/>
      <c r="D422" s="130"/>
      <c r="E422" s="130"/>
      <c r="F422" s="130"/>
      <c r="G422" s="130"/>
      <c r="H422" s="130"/>
      <c r="I422" s="130"/>
      <c r="J422" s="130"/>
      <c r="K422" s="130"/>
      <c r="L422" s="130"/>
      <c r="M422" s="130"/>
    </row>
    <row r="423" spans="1:13">
      <c r="A423" s="130"/>
      <c r="B423" s="130"/>
      <c r="C423" s="130"/>
      <c r="D423" s="130"/>
      <c r="E423" s="130"/>
      <c r="F423" s="130"/>
      <c r="G423" s="130"/>
      <c r="H423" s="130"/>
      <c r="I423" s="130"/>
      <c r="J423" s="130"/>
      <c r="K423" s="130"/>
      <c r="L423" s="130"/>
      <c r="M423" s="130"/>
    </row>
    <row r="424" spans="1:13">
      <c r="A424" s="130"/>
      <c r="B424" s="130"/>
      <c r="C424" s="130"/>
      <c r="D424" s="130"/>
      <c r="E424" s="130"/>
      <c r="F424" s="130"/>
      <c r="G424" s="130"/>
      <c r="H424" s="130"/>
      <c r="I424" s="130"/>
      <c r="J424" s="130"/>
      <c r="K424" s="130"/>
      <c r="L424" s="130"/>
      <c r="M424" s="130"/>
    </row>
    <row r="425" spans="1:13">
      <c r="A425" s="130"/>
      <c r="B425" s="130"/>
      <c r="C425" s="130"/>
      <c r="D425" s="130"/>
      <c r="E425" s="130"/>
      <c r="F425" s="130"/>
      <c r="G425" s="130"/>
      <c r="H425" s="130"/>
      <c r="I425" s="130"/>
      <c r="J425" s="130"/>
      <c r="K425" s="130"/>
      <c r="L425" s="130"/>
      <c r="M425" s="130"/>
    </row>
    <row r="426" spans="1:13">
      <c r="A426" s="130"/>
      <c r="B426" s="130"/>
      <c r="C426" s="130"/>
      <c r="D426" s="130"/>
      <c r="E426" s="130"/>
      <c r="F426" s="130"/>
      <c r="G426" s="130"/>
      <c r="H426" s="130"/>
      <c r="I426" s="130"/>
      <c r="J426" s="130"/>
      <c r="K426" s="130"/>
      <c r="L426" s="130"/>
      <c r="M426" s="130"/>
    </row>
    <row r="427" spans="1:13">
      <c r="A427" s="130"/>
      <c r="B427" s="130"/>
      <c r="C427" s="130"/>
      <c r="D427" s="130"/>
      <c r="E427" s="130"/>
      <c r="F427" s="130"/>
      <c r="G427" s="130"/>
      <c r="H427" s="130"/>
      <c r="I427" s="130"/>
      <c r="J427" s="130"/>
      <c r="K427" s="130"/>
      <c r="L427" s="130"/>
      <c r="M427" s="130"/>
    </row>
    <row r="428" spans="1:13">
      <c r="A428" s="130"/>
      <c r="B428" s="130"/>
      <c r="C428" s="130"/>
      <c r="D428" s="130"/>
      <c r="E428" s="130"/>
      <c r="F428" s="130"/>
      <c r="G428" s="130"/>
      <c r="H428" s="130"/>
      <c r="I428" s="130"/>
      <c r="J428" s="130"/>
      <c r="K428" s="130"/>
      <c r="L428" s="130"/>
      <c r="M428" s="130"/>
    </row>
    <row r="429" spans="1:13">
      <c r="A429" s="130"/>
      <c r="B429" s="130"/>
      <c r="C429" s="130"/>
      <c r="D429" s="130"/>
      <c r="E429" s="130"/>
      <c r="F429" s="130"/>
      <c r="G429" s="130"/>
      <c r="H429" s="130"/>
      <c r="I429" s="130"/>
      <c r="J429" s="130"/>
      <c r="K429" s="130"/>
      <c r="L429" s="130"/>
      <c r="M429" s="130"/>
    </row>
    <row r="430" spans="1:13">
      <c r="A430" s="130"/>
      <c r="B430" s="130"/>
      <c r="C430" s="130"/>
      <c r="D430" s="130"/>
      <c r="E430" s="130"/>
      <c r="F430" s="130"/>
      <c r="G430" s="130"/>
      <c r="H430" s="130"/>
      <c r="I430" s="130"/>
      <c r="J430" s="130"/>
      <c r="K430" s="130"/>
      <c r="L430" s="130"/>
      <c r="M430" s="130"/>
    </row>
    <row r="431" spans="1:13">
      <c r="A431" s="130"/>
      <c r="B431" s="130"/>
      <c r="C431" s="130"/>
      <c r="D431" s="130"/>
      <c r="E431" s="130"/>
      <c r="F431" s="130"/>
      <c r="G431" s="130"/>
      <c r="H431" s="130"/>
      <c r="I431" s="130"/>
      <c r="J431" s="130"/>
      <c r="K431" s="130"/>
      <c r="L431" s="130"/>
      <c r="M431" s="130"/>
    </row>
    <row r="432" spans="1:13">
      <c r="A432" s="130"/>
      <c r="B432" s="130"/>
      <c r="C432" s="130"/>
      <c r="D432" s="130"/>
      <c r="E432" s="130"/>
      <c r="F432" s="130"/>
      <c r="G432" s="130"/>
      <c r="H432" s="130"/>
      <c r="I432" s="130"/>
      <c r="J432" s="130"/>
      <c r="K432" s="130"/>
      <c r="L432" s="130"/>
      <c r="M432" s="130"/>
    </row>
    <row r="433" spans="1:13">
      <c r="A433" s="130"/>
      <c r="B433" s="130"/>
      <c r="C433" s="130"/>
      <c r="D433" s="130"/>
      <c r="E433" s="130"/>
      <c r="F433" s="130"/>
      <c r="G433" s="130"/>
      <c r="H433" s="130"/>
      <c r="I433" s="130"/>
      <c r="J433" s="130"/>
      <c r="K433" s="130"/>
      <c r="L433" s="130"/>
      <c r="M433" s="130"/>
    </row>
    <row r="434" spans="1:13">
      <c r="A434" s="130"/>
      <c r="B434" s="130"/>
      <c r="C434" s="130"/>
      <c r="D434" s="130"/>
      <c r="E434" s="130"/>
      <c r="F434" s="130"/>
      <c r="G434" s="130"/>
      <c r="H434" s="130"/>
      <c r="I434" s="130"/>
      <c r="J434" s="130"/>
      <c r="K434" s="130"/>
      <c r="L434" s="130"/>
      <c r="M434" s="130"/>
    </row>
    <row r="435" spans="1:13">
      <c r="A435" s="130"/>
      <c r="B435" s="130"/>
      <c r="C435" s="130"/>
      <c r="D435" s="130"/>
      <c r="E435" s="130"/>
      <c r="F435" s="130"/>
      <c r="G435" s="130"/>
      <c r="H435" s="130"/>
      <c r="I435" s="130"/>
      <c r="J435" s="130"/>
      <c r="K435" s="130"/>
      <c r="L435" s="130"/>
      <c r="M435" s="130"/>
    </row>
    <row r="436" spans="1:13">
      <c r="A436" s="130"/>
      <c r="B436" s="130"/>
      <c r="C436" s="130"/>
      <c r="D436" s="130"/>
      <c r="E436" s="130"/>
      <c r="F436" s="130"/>
      <c r="G436" s="130"/>
      <c r="H436" s="130"/>
      <c r="I436" s="130"/>
      <c r="J436" s="130"/>
      <c r="K436" s="130"/>
      <c r="L436" s="130"/>
      <c r="M436" s="130"/>
    </row>
    <row r="437" spans="1:13">
      <c r="A437" s="130"/>
      <c r="B437" s="130"/>
      <c r="C437" s="130"/>
      <c r="D437" s="130"/>
      <c r="E437" s="130"/>
      <c r="F437" s="130"/>
      <c r="G437" s="130"/>
      <c r="H437" s="130"/>
      <c r="I437" s="130"/>
      <c r="J437" s="130"/>
      <c r="K437" s="130"/>
      <c r="L437" s="130"/>
      <c r="M437" s="130"/>
    </row>
    <row r="438" spans="1:13">
      <c r="A438" s="130"/>
      <c r="B438" s="130"/>
      <c r="C438" s="130"/>
      <c r="D438" s="130"/>
      <c r="E438" s="130"/>
      <c r="F438" s="130"/>
      <c r="G438" s="130"/>
      <c r="H438" s="130"/>
      <c r="I438" s="130"/>
      <c r="J438" s="130"/>
      <c r="K438" s="130"/>
      <c r="L438" s="130"/>
      <c r="M438" s="130"/>
    </row>
    <row r="439" spans="1:13">
      <c r="A439" s="130"/>
      <c r="B439" s="130"/>
      <c r="C439" s="130"/>
      <c r="D439" s="130"/>
      <c r="E439" s="130"/>
      <c r="F439" s="130"/>
      <c r="G439" s="130"/>
      <c r="H439" s="130"/>
      <c r="I439" s="130"/>
      <c r="J439" s="130"/>
      <c r="K439" s="130"/>
      <c r="L439" s="130"/>
      <c r="M439" s="130"/>
    </row>
    <row r="440" spans="1:13">
      <c r="A440" s="130"/>
      <c r="B440" s="130"/>
      <c r="C440" s="130"/>
      <c r="D440" s="130"/>
      <c r="E440" s="130"/>
      <c r="F440" s="130"/>
      <c r="G440" s="130"/>
      <c r="H440" s="130"/>
      <c r="I440" s="130"/>
      <c r="J440" s="130"/>
      <c r="K440" s="130"/>
      <c r="L440" s="130"/>
      <c r="M440" s="130"/>
    </row>
    <row r="441" spans="1:13">
      <c r="A441" s="130"/>
      <c r="B441" s="130"/>
      <c r="C441" s="130"/>
      <c r="D441" s="130"/>
      <c r="E441" s="130"/>
      <c r="F441" s="130"/>
      <c r="G441" s="130"/>
      <c r="H441" s="130"/>
      <c r="I441" s="130"/>
      <c r="J441" s="130"/>
      <c r="K441" s="130"/>
      <c r="L441" s="130"/>
      <c r="M441" s="130"/>
    </row>
    <row r="442" spans="1:13">
      <c r="A442" s="130"/>
      <c r="B442" s="130"/>
      <c r="C442" s="130"/>
      <c r="D442" s="130"/>
      <c r="E442" s="130"/>
      <c r="F442" s="130"/>
      <c r="G442" s="130"/>
      <c r="H442" s="130"/>
      <c r="I442" s="130"/>
      <c r="J442" s="130"/>
      <c r="K442" s="130"/>
      <c r="L442" s="130"/>
      <c r="M442" s="130"/>
    </row>
    <row r="443" spans="1:13">
      <c r="A443" s="130"/>
      <c r="B443" s="130"/>
      <c r="C443" s="130"/>
      <c r="D443" s="130"/>
      <c r="E443" s="130"/>
      <c r="F443" s="130"/>
      <c r="G443" s="130"/>
      <c r="H443" s="130"/>
      <c r="I443" s="130"/>
      <c r="J443" s="130"/>
      <c r="K443" s="130"/>
      <c r="L443" s="130"/>
      <c r="M443" s="130"/>
    </row>
    <row r="444" spans="1:13">
      <c r="A444" s="130"/>
      <c r="B444" s="130"/>
      <c r="C444" s="130"/>
      <c r="D444" s="130"/>
      <c r="E444" s="130"/>
      <c r="F444" s="130"/>
      <c r="G444" s="130"/>
      <c r="H444" s="130"/>
      <c r="I444" s="130"/>
      <c r="J444" s="130"/>
      <c r="K444" s="130"/>
      <c r="L444" s="130"/>
      <c r="M444" s="130"/>
    </row>
    <row r="445" spans="1:13">
      <c r="A445" s="130"/>
      <c r="B445" s="130"/>
      <c r="C445" s="130"/>
      <c r="D445" s="130"/>
      <c r="E445" s="130"/>
      <c r="F445" s="130"/>
      <c r="G445" s="130"/>
      <c r="H445" s="130"/>
      <c r="I445" s="130"/>
      <c r="J445" s="130"/>
      <c r="K445" s="130"/>
      <c r="L445" s="130"/>
      <c r="M445" s="130"/>
    </row>
    <row r="446" spans="1:13">
      <c r="A446" s="130"/>
      <c r="B446" s="130"/>
      <c r="C446" s="130"/>
      <c r="D446" s="130"/>
      <c r="E446" s="130"/>
      <c r="F446" s="130"/>
      <c r="G446" s="130"/>
      <c r="H446" s="130"/>
      <c r="I446" s="130"/>
      <c r="J446" s="130"/>
      <c r="K446" s="130"/>
      <c r="L446" s="130"/>
      <c r="M446" s="130"/>
    </row>
    <row r="447" spans="1:13">
      <c r="A447" s="130"/>
      <c r="B447" s="130"/>
      <c r="C447" s="130"/>
      <c r="D447" s="130"/>
      <c r="E447" s="130"/>
      <c r="F447" s="130"/>
      <c r="G447" s="130"/>
      <c r="H447" s="130"/>
      <c r="I447" s="130"/>
      <c r="J447" s="130"/>
      <c r="K447" s="130"/>
      <c r="L447" s="130"/>
      <c r="M447" s="130"/>
    </row>
    <row r="448" spans="1:13">
      <c r="A448" s="130"/>
      <c r="B448" s="130"/>
      <c r="C448" s="130"/>
      <c r="D448" s="130"/>
      <c r="E448" s="130"/>
      <c r="F448" s="130"/>
      <c r="G448" s="130"/>
      <c r="H448" s="130"/>
      <c r="I448" s="130"/>
      <c r="J448" s="130"/>
      <c r="K448" s="130"/>
      <c r="L448" s="130"/>
      <c r="M448" s="130"/>
    </row>
    <row r="449" spans="1:13">
      <c r="A449" s="130"/>
      <c r="B449" s="130"/>
      <c r="C449" s="130"/>
      <c r="D449" s="130"/>
      <c r="E449" s="130"/>
      <c r="F449" s="130"/>
      <c r="G449" s="130"/>
      <c r="H449" s="130"/>
      <c r="I449" s="130"/>
      <c r="J449" s="130"/>
      <c r="K449" s="130"/>
      <c r="L449" s="130"/>
      <c r="M449" s="130"/>
    </row>
    <row r="450" spans="1:13">
      <c r="A450" s="130"/>
      <c r="B450" s="130"/>
      <c r="C450" s="130"/>
      <c r="D450" s="130"/>
      <c r="E450" s="130"/>
      <c r="F450" s="130"/>
      <c r="G450" s="130"/>
      <c r="H450" s="130"/>
      <c r="I450" s="130"/>
      <c r="J450" s="130"/>
      <c r="K450" s="130"/>
      <c r="L450" s="130"/>
      <c r="M450" s="130"/>
    </row>
    <row r="451" spans="1:13">
      <c r="A451" s="130"/>
      <c r="B451" s="130"/>
      <c r="C451" s="130"/>
      <c r="D451" s="130"/>
      <c r="E451" s="130"/>
      <c r="F451" s="130"/>
      <c r="G451" s="130"/>
      <c r="H451" s="130"/>
      <c r="I451" s="130"/>
      <c r="J451" s="130"/>
      <c r="K451" s="130"/>
      <c r="L451" s="130"/>
      <c r="M451" s="130"/>
    </row>
    <row r="452" spans="1:13">
      <c r="A452" s="130"/>
      <c r="B452" s="130"/>
      <c r="C452" s="130"/>
      <c r="D452" s="130"/>
      <c r="E452" s="130"/>
      <c r="F452" s="130"/>
      <c r="G452" s="130"/>
      <c r="H452" s="130"/>
      <c r="I452" s="130"/>
      <c r="J452" s="130"/>
      <c r="K452" s="130"/>
      <c r="L452" s="130"/>
      <c r="M452" s="130"/>
    </row>
    <row r="453" spans="1:13">
      <c r="A453" s="130"/>
      <c r="B453" s="130"/>
      <c r="C453" s="130"/>
      <c r="D453" s="130"/>
      <c r="E453" s="130"/>
      <c r="F453" s="130"/>
      <c r="G453" s="130"/>
      <c r="H453" s="130"/>
      <c r="I453" s="130"/>
      <c r="J453" s="130"/>
      <c r="K453" s="130"/>
      <c r="L453" s="130"/>
      <c r="M453" s="130"/>
    </row>
    <row r="454" spans="1:13">
      <c r="A454" s="130"/>
      <c r="B454" s="130"/>
      <c r="C454" s="130"/>
      <c r="D454" s="130"/>
      <c r="E454" s="130"/>
      <c r="F454" s="130"/>
      <c r="G454" s="130"/>
      <c r="H454" s="130"/>
      <c r="I454" s="130"/>
      <c r="J454" s="130"/>
      <c r="K454" s="130"/>
      <c r="L454" s="130"/>
      <c r="M454" s="130"/>
    </row>
  </sheetData>
  <mergeCells count="55">
    <mergeCell ref="A40:C40"/>
    <mergeCell ref="D41:D50"/>
    <mergeCell ref="D77:D86"/>
    <mergeCell ref="D53:D62"/>
    <mergeCell ref="A63:C63"/>
    <mergeCell ref="D63:D64"/>
    <mergeCell ref="D65:D74"/>
    <mergeCell ref="A75:C75"/>
    <mergeCell ref="D75:D76"/>
    <mergeCell ref="A51:C51"/>
    <mergeCell ref="D51:D52"/>
    <mergeCell ref="A52:C52"/>
    <mergeCell ref="B34:C34"/>
    <mergeCell ref="B35:C35"/>
    <mergeCell ref="B36:C36"/>
    <mergeCell ref="B37:C37"/>
    <mergeCell ref="B38:C38"/>
    <mergeCell ref="A39:C39"/>
    <mergeCell ref="D39:D40"/>
    <mergeCell ref="B22:C22"/>
    <mergeCell ref="D22:D28"/>
    <mergeCell ref="B23:C23"/>
    <mergeCell ref="B24:C24"/>
    <mergeCell ref="B25:C25"/>
    <mergeCell ref="B26:C26"/>
    <mergeCell ref="B27:C27"/>
    <mergeCell ref="B28:C28"/>
    <mergeCell ref="B29:C29"/>
    <mergeCell ref="D29:D38"/>
    <mergeCell ref="B30:C30"/>
    <mergeCell ref="B31:C31"/>
    <mergeCell ref="B32:C32"/>
    <mergeCell ref="B33:C33"/>
    <mergeCell ref="B12:C12"/>
    <mergeCell ref="D12:D21"/>
    <mergeCell ref="B13:C13"/>
    <mergeCell ref="B14:C14"/>
    <mergeCell ref="B15:C15"/>
    <mergeCell ref="B16:C16"/>
    <mergeCell ref="B17:C17"/>
    <mergeCell ref="B18:C18"/>
    <mergeCell ref="B19:C19"/>
    <mergeCell ref="B20:C20"/>
    <mergeCell ref="B21:C21"/>
    <mergeCell ref="A1:C1"/>
    <mergeCell ref="A2:C2"/>
    <mergeCell ref="A3:D3"/>
    <mergeCell ref="A4:C5"/>
    <mergeCell ref="D4:D5"/>
    <mergeCell ref="B7:C7"/>
    <mergeCell ref="D7:D11"/>
    <mergeCell ref="B8:C8"/>
    <mergeCell ref="B9:C9"/>
    <mergeCell ref="B10:C10"/>
    <mergeCell ref="B11:C11"/>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topLeftCell="A31" zoomScale="115" zoomScaleNormal="115" workbookViewId="0">
      <selection sqref="A1:C1"/>
    </sheetView>
  </sheetViews>
  <sheetFormatPr defaultRowHeight="15" outlineLevelRow="1"/>
  <cols>
    <col min="1" max="2" width="45.7109375" customWidth="1"/>
    <col min="3" max="3" width="30.7109375" customWidth="1"/>
    <col min="4" max="4" width="14.42578125" customWidth="1"/>
    <col min="6" max="6" width="22" bestFit="1" customWidth="1"/>
  </cols>
  <sheetData>
    <row r="1" spans="1:5">
      <c r="A1" s="860" t="s">
        <v>777</v>
      </c>
      <c r="B1" s="860"/>
      <c r="C1" s="860"/>
      <c r="D1" s="308"/>
      <c r="E1" s="215"/>
    </row>
    <row r="2" spans="1:5">
      <c r="A2" s="860" t="s">
        <v>258</v>
      </c>
      <c r="B2" s="860"/>
      <c r="C2" s="860"/>
      <c r="D2" s="308"/>
      <c r="E2" s="215"/>
    </row>
    <row r="3" spans="1:5" ht="15.75" thickBot="1">
      <c r="A3" s="880"/>
      <c r="B3" s="880"/>
      <c r="C3" s="880"/>
      <c r="D3" s="880"/>
    </row>
    <row r="4" spans="1:5">
      <c r="A4" s="821" t="s">
        <v>199</v>
      </c>
      <c r="B4" s="822"/>
      <c r="C4" s="822"/>
      <c r="D4" s="864" t="s">
        <v>84</v>
      </c>
    </row>
    <row r="5" spans="1:5" ht="15.75" thickBot="1">
      <c r="A5" s="905"/>
      <c r="B5" s="906"/>
      <c r="C5" s="906"/>
      <c r="D5" s="865"/>
    </row>
    <row r="6" spans="1:5" ht="15.75" thickBot="1">
      <c r="A6" s="688" t="str">
        <f>Obsah!A3</f>
        <v>Informace platné k datu</v>
      </c>
      <c r="B6" s="689"/>
      <c r="C6" s="585">
        <f>Obsah!C3</f>
        <v>42185</v>
      </c>
      <c r="D6" s="322"/>
    </row>
    <row r="7" spans="1:5" ht="15" customHeight="1">
      <c r="A7" s="872" t="s">
        <v>203</v>
      </c>
      <c r="B7" s="901"/>
      <c r="C7" s="901"/>
      <c r="D7" s="866" t="s">
        <v>204</v>
      </c>
    </row>
    <row r="8" spans="1:5" ht="15" customHeight="1">
      <c r="A8" s="857" t="s">
        <v>754</v>
      </c>
      <c r="B8" s="902"/>
      <c r="C8" s="681" t="s">
        <v>755</v>
      </c>
      <c r="D8" s="859"/>
    </row>
    <row r="9" spans="1:5" ht="15" customHeight="1">
      <c r="A9" s="903" t="s">
        <v>1178</v>
      </c>
      <c r="B9" s="904"/>
      <c r="C9" s="681">
        <v>1</v>
      </c>
      <c r="D9" s="859"/>
    </row>
    <row r="10" spans="1:5" ht="15" customHeight="1">
      <c r="A10" s="903" t="s">
        <v>1179</v>
      </c>
      <c r="B10" s="904"/>
      <c r="C10" s="681">
        <v>8</v>
      </c>
      <c r="D10" s="859"/>
    </row>
    <row r="11" spans="1:5" ht="15" customHeight="1">
      <c r="A11" s="903" t="s">
        <v>1180</v>
      </c>
      <c r="B11" s="904"/>
      <c r="C11" s="681">
        <v>8</v>
      </c>
      <c r="D11" s="859"/>
    </row>
    <row r="12" spans="1:5" ht="15" customHeight="1">
      <c r="A12" s="903" t="s">
        <v>1181</v>
      </c>
      <c r="B12" s="904"/>
      <c r="C12" s="681">
        <v>1</v>
      </c>
      <c r="D12" s="859"/>
    </row>
    <row r="13" spans="1:5" ht="15" customHeight="1" thickBot="1">
      <c r="A13" s="903" t="s">
        <v>1182</v>
      </c>
      <c r="B13" s="904"/>
      <c r="C13" s="681">
        <v>1</v>
      </c>
      <c r="D13" s="867"/>
    </row>
    <row r="14" spans="1:5" ht="15" customHeight="1" outlineLevel="1">
      <c r="A14" s="903" t="s">
        <v>1183</v>
      </c>
      <c r="B14" s="904"/>
      <c r="C14" s="681">
        <v>16</v>
      </c>
      <c r="D14" s="866" t="s">
        <v>204</v>
      </c>
    </row>
    <row r="15" spans="1:5" ht="15" customHeight="1" outlineLevel="1">
      <c r="A15" s="903"/>
      <c r="B15" s="904"/>
      <c r="C15" s="681"/>
      <c r="D15" s="859"/>
    </row>
    <row r="16" spans="1:5" ht="15" customHeight="1" outlineLevel="1">
      <c r="A16" s="903"/>
      <c r="B16" s="904"/>
      <c r="C16" s="681"/>
      <c r="D16" s="859"/>
    </row>
    <row r="17" spans="1:4" ht="15" customHeight="1" outlineLevel="1">
      <c r="A17" s="903"/>
      <c r="B17" s="904"/>
      <c r="C17" s="681"/>
      <c r="D17" s="859"/>
    </row>
    <row r="18" spans="1:4" ht="15" customHeight="1" outlineLevel="1">
      <c r="A18" s="903"/>
      <c r="B18" s="904"/>
      <c r="C18" s="681"/>
      <c r="D18" s="859"/>
    </row>
    <row r="19" spans="1:4" ht="15" customHeight="1" outlineLevel="1">
      <c r="A19" s="903"/>
      <c r="B19" s="904"/>
      <c r="C19" s="681"/>
      <c r="D19" s="859"/>
    </row>
    <row r="20" spans="1:4" ht="15" customHeight="1" outlineLevel="1">
      <c r="A20" s="903"/>
      <c r="B20" s="904"/>
      <c r="C20" s="681"/>
      <c r="D20" s="859"/>
    </row>
    <row r="21" spans="1:4" ht="15" customHeight="1" outlineLevel="1">
      <c r="A21" s="903"/>
      <c r="B21" s="904"/>
      <c r="C21" s="681"/>
      <c r="D21" s="859"/>
    </row>
    <row r="22" spans="1:4" ht="15" customHeight="1" outlineLevel="1">
      <c r="A22" s="903"/>
      <c r="B22" s="904"/>
      <c r="C22" s="681"/>
      <c r="D22" s="859"/>
    </row>
    <row r="23" spans="1:4" ht="15" customHeight="1" outlineLevel="1">
      <c r="A23" s="903"/>
      <c r="B23" s="904"/>
      <c r="C23" s="681"/>
      <c r="D23" s="859"/>
    </row>
    <row r="24" spans="1:4" ht="15" customHeight="1" outlineLevel="1">
      <c r="A24" s="903"/>
      <c r="B24" s="904"/>
      <c r="C24" s="681"/>
      <c r="D24" s="859"/>
    </row>
    <row r="25" spans="1:4" ht="15" customHeight="1" outlineLevel="1">
      <c r="A25" s="903"/>
      <c r="B25" s="904"/>
      <c r="C25" s="681"/>
      <c r="D25" s="859"/>
    </row>
    <row r="26" spans="1:4" ht="15" customHeight="1" outlineLevel="1">
      <c r="A26" s="857"/>
      <c r="B26" s="902"/>
      <c r="C26" s="681"/>
      <c r="D26" s="859"/>
    </row>
    <row r="27" spans="1:4" ht="15" customHeight="1" outlineLevel="1">
      <c r="A27" s="903"/>
      <c r="B27" s="904"/>
      <c r="C27" s="681"/>
      <c r="D27" s="859"/>
    </row>
    <row r="28" spans="1:4" ht="15" customHeight="1" outlineLevel="1" thickBot="1">
      <c r="A28" s="873"/>
      <c r="B28" s="918"/>
      <c r="C28" s="680"/>
      <c r="D28" s="867"/>
    </row>
    <row r="29" spans="1:4">
      <c r="A29" s="907" t="s">
        <v>200</v>
      </c>
      <c r="B29" s="908"/>
      <c r="C29" s="908"/>
      <c r="D29" s="859" t="s">
        <v>205</v>
      </c>
    </row>
    <row r="30" spans="1:4" ht="88.5" customHeight="1">
      <c r="A30" s="909" t="s">
        <v>1184</v>
      </c>
      <c r="B30" s="910"/>
      <c r="C30" s="911"/>
      <c r="D30" s="859"/>
    </row>
    <row r="31" spans="1:4" ht="66.75" customHeight="1">
      <c r="A31" s="912" t="s">
        <v>1185</v>
      </c>
      <c r="B31" s="913"/>
      <c r="C31" s="914"/>
      <c r="D31" s="859"/>
    </row>
    <row r="32" spans="1:4" ht="88.5" customHeight="1">
      <c r="A32" s="912" t="s">
        <v>1186</v>
      </c>
      <c r="B32" s="913"/>
      <c r="C32" s="914"/>
      <c r="D32" s="859"/>
    </row>
    <row r="33" spans="1:4" ht="88.5" customHeight="1">
      <c r="A33" s="912" t="s">
        <v>1187</v>
      </c>
      <c r="B33" s="913"/>
      <c r="C33" s="914"/>
      <c r="D33" s="859"/>
    </row>
    <row r="34" spans="1:4" ht="15.75" thickBot="1">
      <c r="A34" s="915"/>
      <c r="B34" s="916"/>
      <c r="C34" s="917"/>
      <c r="D34" s="867"/>
    </row>
    <row r="35" spans="1:4" ht="15.75" hidden="1" outlineLevel="1" thickBot="1">
      <c r="A35" s="388"/>
      <c r="B35" s="389"/>
      <c r="C35" s="390"/>
      <c r="D35" s="866" t="s">
        <v>205</v>
      </c>
    </row>
    <row r="36" spans="1:4" ht="15.75" hidden="1" outlineLevel="1" thickBot="1">
      <c r="A36" s="382"/>
      <c r="B36" s="383"/>
      <c r="C36" s="384"/>
      <c r="D36" s="859"/>
    </row>
    <row r="37" spans="1:4" ht="15.75" hidden="1" outlineLevel="1" thickBot="1">
      <c r="A37" s="382"/>
      <c r="B37" s="383"/>
      <c r="C37" s="384"/>
      <c r="D37" s="859"/>
    </row>
    <row r="38" spans="1:4" ht="15.75" hidden="1" outlineLevel="1" thickBot="1">
      <c r="A38" s="382"/>
      <c r="B38" s="383"/>
      <c r="C38" s="384"/>
      <c r="D38" s="859"/>
    </row>
    <row r="39" spans="1:4" ht="15.75" hidden="1" outlineLevel="1" thickBot="1">
      <c r="A39" s="382"/>
      <c r="B39" s="383"/>
      <c r="C39" s="384"/>
      <c r="D39" s="859"/>
    </row>
    <row r="40" spans="1:4" ht="15.75" hidden="1" outlineLevel="1" thickBot="1">
      <c r="A40" s="382"/>
      <c r="B40" s="383"/>
      <c r="C40" s="384"/>
      <c r="D40" s="859"/>
    </row>
    <row r="41" spans="1:4" ht="15.75" hidden="1" outlineLevel="1" thickBot="1">
      <c r="A41" s="382"/>
      <c r="B41" s="383"/>
      <c r="C41" s="384"/>
      <c r="D41" s="859"/>
    </row>
    <row r="42" spans="1:4" ht="15.75" hidden="1" outlineLevel="1" thickBot="1">
      <c r="A42" s="382"/>
      <c r="B42" s="383"/>
      <c r="C42" s="384"/>
      <c r="D42" s="859"/>
    </row>
    <row r="43" spans="1:4" ht="15.75" hidden="1" outlineLevel="1" thickBot="1">
      <c r="A43" s="382"/>
      <c r="B43" s="383"/>
      <c r="C43" s="384"/>
      <c r="D43" s="859"/>
    </row>
    <row r="44" spans="1:4" ht="15.75" hidden="1" outlineLevel="1" thickBot="1">
      <c r="A44" s="382"/>
      <c r="B44" s="383"/>
      <c r="C44" s="384"/>
      <c r="D44" s="859"/>
    </row>
    <row r="45" spans="1:4" ht="15.75" hidden="1" outlineLevel="1" thickBot="1">
      <c r="A45" s="382"/>
      <c r="B45" s="383"/>
      <c r="C45" s="384"/>
      <c r="D45" s="859"/>
    </row>
    <row r="46" spans="1:4" ht="15.75" hidden="1" outlineLevel="1" thickBot="1">
      <c r="A46" s="382"/>
      <c r="B46" s="383"/>
      <c r="C46" s="384"/>
      <c r="D46" s="859"/>
    </row>
    <row r="47" spans="1:4" ht="15.75" hidden="1" outlineLevel="1" thickBot="1">
      <c r="A47" s="382"/>
      <c r="B47" s="383"/>
      <c r="C47" s="384"/>
      <c r="D47" s="859"/>
    </row>
    <row r="48" spans="1:4" ht="15.75" hidden="1" outlineLevel="1" thickBot="1">
      <c r="A48" s="382"/>
      <c r="B48" s="383"/>
      <c r="C48" s="384"/>
      <c r="D48" s="859"/>
    </row>
    <row r="49" spans="1:4" ht="15.75" hidden="1" outlineLevel="1" thickBot="1">
      <c r="A49" s="385"/>
      <c r="B49" s="386"/>
      <c r="C49" s="387"/>
      <c r="D49" s="867"/>
    </row>
    <row r="50" spans="1:4" ht="30" customHeight="1" collapsed="1">
      <c r="A50" s="919" t="s">
        <v>208</v>
      </c>
      <c r="B50" s="920"/>
      <c r="C50" s="921"/>
      <c r="D50" s="866" t="s">
        <v>209</v>
      </c>
    </row>
    <row r="51" spans="1:4">
      <c r="A51" s="909" t="s">
        <v>1257</v>
      </c>
      <c r="B51" s="910"/>
      <c r="C51" s="911"/>
      <c r="D51" s="859"/>
    </row>
    <row r="52" spans="1:4">
      <c r="A52" s="912"/>
      <c r="B52" s="913"/>
      <c r="C52" s="914"/>
      <c r="D52" s="859"/>
    </row>
    <row r="53" spans="1:4">
      <c r="A53" s="912"/>
      <c r="B53" s="913"/>
      <c r="C53" s="914"/>
      <c r="D53" s="859"/>
    </row>
    <row r="54" spans="1:4">
      <c r="A54" s="912"/>
      <c r="B54" s="913"/>
      <c r="C54" s="914"/>
      <c r="D54" s="859"/>
    </row>
    <row r="55" spans="1:4" ht="15.75" thickBot="1">
      <c r="A55" s="915"/>
      <c r="B55" s="916"/>
      <c r="C55" s="917"/>
      <c r="D55" s="867"/>
    </row>
    <row r="56" spans="1:4" ht="15.75" hidden="1" outlineLevel="1" thickBot="1">
      <c r="A56" s="388"/>
      <c r="B56" s="389"/>
      <c r="C56" s="390"/>
      <c r="D56" s="859" t="s">
        <v>209</v>
      </c>
    </row>
    <row r="57" spans="1:4" ht="15.75" hidden="1" outlineLevel="1" thickBot="1">
      <c r="A57" s="382"/>
      <c r="B57" s="383"/>
      <c r="C57" s="384"/>
      <c r="D57" s="859"/>
    </row>
    <row r="58" spans="1:4" ht="15.75" hidden="1" outlineLevel="1" thickBot="1">
      <c r="A58" s="382"/>
      <c r="B58" s="383"/>
      <c r="C58" s="384"/>
      <c r="D58" s="859"/>
    </row>
    <row r="59" spans="1:4" ht="15.75" hidden="1" outlineLevel="1" thickBot="1">
      <c r="A59" s="382"/>
      <c r="B59" s="383"/>
      <c r="C59" s="384"/>
      <c r="D59" s="859"/>
    </row>
    <row r="60" spans="1:4" ht="15.75" hidden="1" outlineLevel="1" thickBot="1">
      <c r="A60" s="382"/>
      <c r="B60" s="383"/>
      <c r="C60" s="384"/>
      <c r="D60" s="859"/>
    </row>
    <row r="61" spans="1:4" ht="15.75" hidden="1" outlineLevel="1" thickBot="1">
      <c r="A61" s="382"/>
      <c r="B61" s="383"/>
      <c r="C61" s="384"/>
      <c r="D61" s="859"/>
    </row>
    <row r="62" spans="1:4" ht="15.75" hidden="1" outlineLevel="1" thickBot="1">
      <c r="A62" s="382"/>
      <c r="B62" s="383"/>
      <c r="C62" s="384"/>
      <c r="D62" s="859"/>
    </row>
    <row r="63" spans="1:4" ht="15.75" hidden="1" outlineLevel="1" thickBot="1">
      <c r="A63" s="382"/>
      <c r="B63" s="383"/>
      <c r="C63" s="384"/>
      <c r="D63" s="859"/>
    </row>
    <row r="64" spans="1:4" ht="15.75" hidden="1" outlineLevel="1" thickBot="1">
      <c r="A64" s="382"/>
      <c r="B64" s="383"/>
      <c r="C64" s="384"/>
      <c r="D64" s="859"/>
    </row>
    <row r="65" spans="1:6" ht="15.75" hidden="1" outlineLevel="1" thickBot="1">
      <c r="A65" s="382"/>
      <c r="B65" s="383"/>
      <c r="C65" s="384"/>
      <c r="D65" s="859"/>
    </row>
    <row r="66" spans="1:6" ht="15.75" hidden="1" outlineLevel="1" thickBot="1">
      <c r="A66" s="382"/>
      <c r="B66" s="383"/>
      <c r="C66" s="384"/>
      <c r="D66" s="859"/>
    </row>
    <row r="67" spans="1:6" ht="15.75" hidden="1" outlineLevel="1" thickBot="1">
      <c r="A67" s="382"/>
      <c r="B67" s="383"/>
      <c r="C67" s="384"/>
      <c r="D67" s="859"/>
    </row>
    <row r="68" spans="1:6" ht="15.75" hidden="1" outlineLevel="1" thickBot="1">
      <c r="A68" s="382"/>
      <c r="B68" s="383"/>
      <c r="C68" s="384"/>
      <c r="D68" s="859"/>
    </row>
    <row r="69" spans="1:6" ht="15.75" hidden="1" outlineLevel="1" thickBot="1">
      <c r="A69" s="382"/>
      <c r="B69" s="383"/>
      <c r="C69" s="384"/>
      <c r="D69" s="859"/>
    </row>
    <row r="70" spans="1:6" ht="15.75" hidden="1" outlineLevel="1" thickBot="1">
      <c r="A70" s="385"/>
      <c r="B70" s="386"/>
      <c r="C70" s="387"/>
      <c r="D70" s="867"/>
    </row>
    <row r="71" spans="1:6" collapsed="1">
      <c r="A71" s="702" t="s">
        <v>1039</v>
      </c>
      <c r="B71" s="877" t="s">
        <v>202</v>
      </c>
      <c r="C71" s="922"/>
      <c r="D71" s="866" t="s">
        <v>206</v>
      </c>
    </row>
    <row r="72" spans="1:6" ht="15.75" thickBot="1">
      <c r="A72" s="682" t="s">
        <v>1177</v>
      </c>
      <c r="B72" s="918">
        <v>0</v>
      </c>
      <c r="C72" s="923"/>
      <c r="D72" s="867"/>
    </row>
    <row r="73" spans="1:6">
      <c r="A73" s="924" t="s">
        <v>201</v>
      </c>
      <c r="B73" s="925"/>
      <c r="C73" s="925"/>
      <c r="D73" s="866" t="s">
        <v>207</v>
      </c>
    </row>
    <row r="74" spans="1:6" ht="54.75" customHeight="1" thickBot="1">
      <c r="A74" s="926" t="s">
        <v>1188</v>
      </c>
      <c r="B74" s="927"/>
      <c r="C74" s="928"/>
      <c r="D74" s="867"/>
      <c r="F74" t="s">
        <v>1267</v>
      </c>
    </row>
    <row r="75" spans="1:6" hidden="1" outlineLevel="1">
      <c r="A75" s="388"/>
      <c r="B75" s="389"/>
      <c r="C75" s="390"/>
      <c r="D75" s="866" t="s">
        <v>207</v>
      </c>
    </row>
    <row r="76" spans="1:6" hidden="1" outlineLevel="1">
      <c r="A76" s="382"/>
      <c r="B76" s="383"/>
      <c r="C76" s="384"/>
      <c r="D76" s="859"/>
    </row>
    <row r="77" spans="1:6" hidden="1" outlineLevel="1">
      <c r="A77" s="382"/>
      <c r="B77" s="383"/>
      <c r="C77" s="384"/>
      <c r="D77" s="859"/>
    </row>
    <row r="78" spans="1:6" hidden="1" outlineLevel="1">
      <c r="A78" s="382"/>
      <c r="B78" s="383"/>
      <c r="C78" s="384"/>
      <c r="D78" s="859"/>
    </row>
    <row r="79" spans="1:6" hidden="1" outlineLevel="1">
      <c r="A79" s="382"/>
      <c r="B79" s="383"/>
      <c r="C79" s="384"/>
      <c r="D79" s="859"/>
    </row>
    <row r="80" spans="1:6" hidden="1" outlineLevel="1">
      <c r="A80" s="382"/>
      <c r="B80" s="383"/>
      <c r="C80" s="384"/>
      <c r="D80" s="859"/>
    </row>
    <row r="81" spans="1:4" hidden="1" outlineLevel="1">
      <c r="A81" s="382"/>
      <c r="B81" s="383"/>
      <c r="C81" s="384"/>
      <c r="D81" s="859"/>
    </row>
    <row r="82" spans="1:4" hidden="1" outlineLevel="1">
      <c r="A82" s="382"/>
      <c r="B82" s="383"/>
      <c r="C82" s="384"/>
      <c r="D82" s="859"/>
    </row>
    <row r="83" spans="1:4" hidden="1" outlineLevel="1">
      <c r="A83" s="382"/>
      <c r="B83" s="383"/>
      <c r="C83" s="384"/>
      <c r="D83" s="859"/>
    </row>
    <row r="84" spans="1:4" ht="15.75" hidden="1" outlineLevel="1" thickBot="1">
      <c r="A84" s="385"/>
      <c r="B84" s="386"/>
      <c r="C84" s="387"/>
      <c r="D84" s="867"/>
    </row>
    <row r="85" spans="1:4" collapsed="1"/>
  </sheetData>
  <mergeCells count="52">
    <mergeCell ref="D75:D84"/>
    <mergeCell ref="D56:D70"/>
    <mergeCell ref="B71:C71"/>
    <mergeCell ref="D71:D72"/>
    <mergeCell ref="B72:C72"/>
    <mergeCell ref="A73:C73"/>
    <mergeCell ref="D73:D74"/>
    <mergeCell ref="A74:C74"/>
    <mergeCell ref="D35:D49"/>
    <mergeCell ref="A50:C50"/>
    <mergeCell ref="D50:D55"/>
    <mergeCell ref="A51:C51"/>
    <mergeCell ref="A52:C52"/>
    <mergeCell ref="A53:C53"/>
    <mergeCell ref="A54:C54"/>
    <mergeCell ref="A55:C55"/>
    <mergeCell ref="D14:D28"/>
    <mergeCell ref="A25:B25"/>
    <mergeCell ref="A16:B16"/>
    <mergeCell ref="A17:B17"/>
    <mergeCell ref="A18:B18"/>
    <mergeCell ref="A19:B19"/>
    <mergeCell ref="A14:B14"/>
    <mergeCell ref="A15:B15"/>
    <mergeCell ref="A26:B26"/>
    <mergeCell ref="A27:B27"/>
    <mergeCell ref="A28:B28"/>
    <mergeCell ref="A20:B20"/>
    <mergeCell ref="A21:B21"/>
    <mergeCell ref="A22:B22"/>
    <mergeCell ref="A23:B23"/>
    <mergeCell ref="A24:B24"/>
    <mergeCell ref="A29:C29"/>
    <mergeCell ref="D29:D34"/>
    <mergeCell ref="A30:C30"/>
    <mergeCell ref="A31:C31"/>
    <mergeCell ref="A32:C32"/>
    <mergeCell ref="A33:C33"/>
    <mergeCell ref="A34:C34"/>
    <mergeCell ref="A1:C1"/>
    <mergeCell ref="A2:C2"/>
    <mergeCell ref="A3:D3"/>
    <mergeCell ref="A4:C5"/>
    <mergeCell ref="D4:D5"/>
    <mergeCell ref="A7:C7"/>
    <mergeCell ref="D7:D13"/>
    <mergeCell ref="A8:B8"/>
    <mergeCell ref="A9:B9"/>
    <mergeCell ref="A10:B10"/>
    <mergeCell ref="A11:B11"/>
    <mergeCell ref="A12:B12"/>
    <mergeCell ref="A13:B13"/>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F127"/>
  <sheetViews>
    <sheetView zoomScaleNormal="100" workbookViewId="0">
      <selection sqref="A1:C1"/>
    </sheetView>
  </sheetViews>
  <sheetFormatPr defaultRowHeight="15" outlineLevelRow="1"/>
  <cols>
    <col min="1" max="2" width="45.7109375" customWidth="1"/>
    <col min="3" max="3" width="30.7109375" customWidth="1"/>
    <col min="4" max="4" width="15.7109375" customWidth="1"/>
  </cols>
  <sheetData>
    <row r="1" spans="1:6">
      <c r="A1" s="860" t="s">
        <v>778</v>
      </c>
      <c r="B1" s="860"/>
      <c r="C1" s="860"/>
      <c r="D1" s="308"/>
      <c r="E1" s="215"/>
    </row>
    <row r="2" spans="1:6">
      <c r="A2" s="860" t="s">
        <v>24</v>
      </c>
      <c r="B2" s="860"/>
      <c r="C2" s="860"/>
      <c r="D2" s="308"/>
      <c r="E2" s="215"/>
    </row>
    <row r="3" spans="1:6" ht="15.75" thickBot="1">
      <c r="A3" s="880"/>
      <c r="B3" s="880"/>
      <c r="C3" s="880"/>
      <c r="D3" s="880"/>
    </row>
    <row r="4" spans="1:6">
      <c r="A4" s="821" t="s">
        <v>24</v>
      </c>
      <c r="B4" s="822"/>
      <c r="C4" s="822"/>
      <c r="D4" s="864" t="s">
        <v>84</v>
      </c>
    </row>
    <row r="5" spans="1:6" ht="15.75" thickBot="1">
      <c r="A5" s="905"/>
      <c r="B5" s="906"/>
      <c r="C5" s="906"/>
      <c r="D5" s="865"/>
    </row>
    <row r="6" spans="1:6" ht="15.75" thickBot="1">
      <c r="A6" s="323" t="str">
        <f>Obsah!A3</f>
        <v>Informace platné k datu</v>
      </c>
      <c r="B6" s="324"/>
      <c r="C6" s="585">
        <f>Obsah!C3</f>
        <v>42185</v>
      </c>
      <c r="D6" s="326"/>
    </row>
    <row r="7" spans="1:6" ht="15.75" thickBot="1">
      <c r="A7" s="137" t="s">
        <v>45</v>
      </c>
      <c r="B7" s="931"/>
      <c r="C7" s="931"/>
      <c r="D7" s="133" t="s">
        <v>213</v>
      </c>
    </row>
    <row r="8" spans="1:6" ht="15" customHeight="1">
      <c r="A8" s="946" t="s">
        <v>221</v>
      </c>
      <c r="B8" s="947"/>
      <c r="C8" s="948"/>
      <c r="D8" s="943" t="s">
        <v>214</v>
      </c>
    </row>
    <row r="9" spans="1:6">
      <c r="A9" s="949"/>
      <c r="B9" s="950"/>
      <c r="C9" s="951"/>
      <c r="D9" s="944"/>
    </row>
    <row r="10" spans="1:6">
      <c r="A10" s="378" t="s">
        <v>48</v>
      </c>
      <c r="B10" s="939" t="s">
        <v>47</v>
      </c>
      <c r="C10" s="940"/>
      <c r="D10" s="944"/>
    </row>
    <row r="11" spans="1:6">
      <c r="A11" s="29" t="s">
        <v>1111</v>
      </c>
      <c r="B11" s="630" t="s">
        <v>1115</v>
      </c>
      <c r="C11" s="631"/>
      <c r="D11" s="944"/>
      <c r="F11" t="s">
        <v>1269</v>
      </c>
    </row>
    <row r="12" spans="1:6">
      <c r="A12" s="29" t="s">
        <v>1114</v>
      </c>
      <c r="B12" s="630" t="s">
        <v>1115</v>
      </c>
      <c r="C12" s="631"/>
      <c r="D12" s="944"/>
      <c r="F12" t="s">
        <v>1268</v>
      </c>
    </row>
    <row r="13" spans="1:6">
      <c r="A13" s="29" t="s">
        <v>1113</v>
      </c>
      <c r="B13" s="630" t="s">
        <v>1115</v>
      </c>
      <c r="C13" s="631"/>
      <c r="D13" s="944"/>
    </row>
    <row r="14" spans="1:6">
      <c r="A14" s="29" t="s">
        <v>1112</v>
      </c>
      <c r="B14" s="630" t="s">
        <v>1115</v>
      </c>
      <c r="C14" s="631"/>
      <c r="D14" s="944"/>
    </row>
    <row r="15" spans="1:6">
      <c r="A15" s="29" t="s">
        <v>1098</v>
      </c>
      <c r="B15" s="630" t="s">
        <v>1115</v>
      </c>
      <c r="C15" s="631"/>
      <c r="D15" s="944"/>
    </row>
    <row r="16" spans="1:6">
      <c r="A16" s="29" t="s">
        <v>1099</v>
      </c>
      <c r="B16" s="630" t="s">
        <v>1115</v>
      </c>
      <c r="C16" s="631"/>
      <c r="D16" s="944"/>
    </row>
    <row r="17" spans="1:4">
      <c r="A17" s="29" t="s">
        <v>1100</v>
      </c>
      <c r="B17" s="630" t="s">
        <v>1115</v>
      </c>
      <c r="C17" s="631"/>
      <c r="D17" s="944"/>
    </row>
    <row r="18" spans="1:4">
      <c r="A18" s="10"/>
      <c r="B18" s="941"/>
      <c r="C18" s="942"/>
      <c r="D18" s="944"/>
    </row>
    <row r="19" spans="1:4">
      <c r="A19" s="10"/>
      <c r="B19" s="939"/>
      <c r="C19" s="940"/>
      <c r="D19" s="944"/>
    </row>
    <row r="20" spans="1:4" ht="15.75" thickBot="1">
      <c r="A20" s="103"/>
      <c r="B20" s="929"/>
      <c r="C20" s="930"/>
      <c r="D20" s="945"/>
    </row>
    <row r="21" spans="1:4" ht="15" hidden="1" customHeight="1" outlineLevel="1">
      <c r="A21" s="29"/>
      <c r="B21" s="30"/>
      <c r="C21" s="119"/>
      <c r="D21" s="954" t="s">
        <v>214</v>
      </c>
    </row>
    <row r="22" spans="1:4" ht="15" hidden="1" customHeight="1" outlineLevel="1">
      <c r="A22" s="10"/>
      <c r="B22" s="9"/>
      <c r="C22" s="92"/>
      <c r="D22" s="954"/>
    </row>
    <row r="23" spans="1:4" ht="15" hidden="1" customHeight="1" outlineLevel="1">
      <c r="A23" s="10"/>
      <c r="B23" s="9"/>
      <c r="C23" s="92"/>
      <c r="D23" s="954"/>
    </row>
    <row r="24" spans="1:4" ht="15" hidden="1" customHeight="1" outlineLevel="1">
      <c r="A24" s="10"/>
      <c r="B24" s="9"/>
      <c r="C24" s="92"/>
      <c r="D24" s="954"/>
    </row>
    <row r="25" spans="1:4" ht="15" hidden="1" customHeight="1" outlineLevel="1">
      <c r="A25" s="10"/>
      <c r="B25" s="9"/>
      <c r="C25" s="92"/>
      <c r="D25" s="954"/>
    </row>
    <row r="26" spans="1:4" ht="15" hidden="1" customHeight="1" outlineLevel="1">
      <c r="A26" s="10"/>
      <c r="B26" s="9"/>
      <c r="C26" s="92"/>
      <c r="D26" s="954"/>
    </row>
    <row r="27" spans="1:4" ht="15" hidden="1" customHeight="1" outlineLevel="1">
      <c r="A27" s="10"/>
      <c r="B27" s="9"/>
      <c r="C27" s="92"/>
      <c r="D27" s="954"/>
    </row>
    <row r="28" spans="1:4" ht="15" hidden="1" customHeight="1" outlineLevel="1">
      <c r="A28" s="10"/>
      <c r="B28" s="9"/>
      <c r="C28" s="92"/>
      <c r="D28" s="954"/>
    </row>
    <row r="29" spans="1:4" ht="15" hidden="1" customHeight="1" outlineLevel="1">
      <c r="A29" s="10"/>
      <c r="B29" s="9"/>
      <c r="C29" s="92"/>
      <c r="D29" s="954"/>
    </row>
    <row r="30" spans="1:4" ht="15" hidden="1" customHeight="1" outlineLevel="1">
      <c r="A30" s="10"/>
      <c r="B30" s="9"/>
      <c r="C30" s="92"/>
      <c r="D30" s="954"/>
    </row>
    <row r="31" spans="1:4" ht="15" hidden="1" customHeight="1" outlineLevel="1">
      <c r="A31" s="10"/>
      <c r="B31" s="9"/>
      <c r="C31" s="92"/>
      <c r="D31" s="954"/>
    </row>
    <row r="32" spans="1:4" ht="15" hidden="1" customHeight="1" outlineLevel="1">
      <c r="A32" s="10"/>
      <c r="B32" s="9"/>
      <c r="C32" s="92"/>
      <c r="D32" s="954"/>
    </row>
    <row r="33" spans="1:4" ht="15" hidden="1" customHeight="1" outlineLevel="1">
      <c r="A33" s="10"/>
      <c r="B33" s="9"/>
      <c r="C33" s="92"/>
      <c r="D33" s="954"/>
    </row>
    <row r="34" spans="1:4" ht="15" hidden="1" customHeight="1" outlineLevel="1">
      <c r="A34" s="10"/>
      <c r="B34" s="9"/>
      <c r="C34" s="92"/>
      <c r="D34" s="954"/>
    </row>
    <row r="35" spans="1:4" ht="15" hidden="1" customHeight="1" outlineLevel="1">
      <c r="A35" s="10"/>
      <c r="B35" s="9"/>
      <c r="C35" s="92"/>
      <c r="D35" s="954"/>
    </row>
    <row r="36" spans="1:4" ht="15" hidden="1" customHeight="1" outlineLevel="1">
      <c r="A36" s="10"/>
      <c r="B36" s="9"/>
      <c r="C36" s="92"/>
      <c r="D36" s="954"/>
    </row>
    <row r="37" spans="1:4" ht="15" hidden="1" customHeight="1" outlineLevel="1">
      <c r="A37" s="10"/>
      <c r="B37" s="9"/>
      <c r="C37" s="92"/>
      <c r="D37" s="954"/>
    </row>
    <row r="38" spans="1:4" ht="15" hidden="1" customHeight="1" outlineLevel="1">
      <c r="A38" s="10"/>
      <c r="B38" s="9"/>
      <c r="C38" s="92"/>
      <c r="D38" s="954"/>
    </row>
    <row r="39" spans="1:4" ht="15" hidden="1" customHeight="1" outlineLevel="1">
      <c r="A39" s="10"/>
      <c r="B39" s="9"/>
      <c r="C39" s="92"/>
      <c r="D39" s="954"/>
    </row>
    <row r="40" spans="1:4" ht="15" hidden="1" customHeight="1" outlineLevel="1">
      <c r="A40" s="10"/>
      <c r="B40" s="9"/>
      <c r="C40" s="92"/>
      <c r="D40" s="954"/>
    </row>
    <row r="41" spans="1:4" ht="15" hidden="1" customHeight="1" outlineLevel="1">
      <c r="A41" s="10"/>
      <c r="B41" s="9"/>
      <c r="C41" s="92"/>
      <c r="D41" s="954"/>
    </row>
    <row r="42" spans="1:4" ht="15" hidden="1" customHeight="1" outlineLevel="1">
      <c r="A42" s="10"/>
      <c r="B42" s="9"/>
      <c r="C42" s="92"/>
      <c r="D42" s="954"/>
    </row>
    <row r="43" spans="1:4" ht="15" hidden="1" customHeight="1" outlineLevel="1">
      <c r="A43" s="10"/>
      <c r="B43" s="9"/>
      <c r="C43" s="92"/>
      <c r="D43" s="954"/>
    </row>
    <row r="44" spans="1:4" ht="15" hidden="1" customHeight="1" outlineLevel="1">
      <c r="A44" s="10"/>
      <c r="B44" s="9"/>
      <c r="C44" s="92"/>
      <c r="D44" s="954"/>
    </row>
    <row r="45" spans="1:4" ht="15" hidden="1" customHeight="1" outlineLevel="1">
      <c r="A45" s="10"/>
      <c r="B45" s="9"/>
      <c r="C45" s="92"/>
      <c r="D45" s="954"/>
    </row>
    <row r="46" spans="1:4" ht="15" hidden="1" customHeight="1" outlineLevel="1">
      <c r="A46" s="10"/>
      <c r="B46" s="9"/>
      <c r="C46" s="92"/>
      <c r="D46" s="954"/>
    </row>
    <row r="47" spans="1:4" ht="15" hidden="1" customHeight="1" outlineLevel="1">
      <c r="A47" s="10"/>
      <c r="B47" s="9"/>
      <c r="C47" s="92"/>
      <c r="D47" s="954"/>
    </row>
    <row r="48" spans="1:4" ht="15" hidden="1" customHeight="1" outlineLevel="1">
      <c r="A48" s="10"/>
      <c r="B48" s="9"/>
      <c r="C48" s="92"/>
      <c r="D48" s="954"/>
    </row>
    <row r="49" spans="1:4" ht="15" hidden="1" customHeight="1" outlineLevel="1">
      <c r="A49" s="10"/>
      <c r="B49" s="9"/>
      <c r="C49" s="92"/>
      <c r="D49" s="954"/>
    </row>
    <row r="50" spans="1:4" ht="15.75" hidden="1" customHeight="1" outlineLevel="1" thickBot="1">
      <c r="A50" s="11"/>
      <c r="B50" s="12"/>
      <c r="C50" s="121"/>
      <c r="D50" s="955"/>
    </row>
    <row r="51" spans="1:4" ht="30" customHeight="1" collapsed="1">
      <c r="A51" s="932" t="s">
        <v>46</v>
      </c>
      <c r="B51" s="933"/>
      <c r="C51" s="155"/>
      <c r="D51" s="952" t="s">
        <v>215</v>
      </c>
    </row>
    <row r="52" spans="1:4" ht="15" customHeight="1">
      <c r="A52" s="934" t="s">
        <v>49</v>
      </c>
      <c r="B52" s="935"/>
      <c r="C52" s="936"/>
      <c r="D52" s="953"/>
    </row>
    <row r="53" spans="1:4">
      <c r="A53" s="937"/>
      <c r="B53" s="937"/>
      <c r="C53" s="938"/>
      <c r="D53" s="953"/>
    </row>
    <row r="54" spans="1:4">
      <c r="A54" s="935"/>
      <c r="B54" s="935"/>
      <c r="C54" s="936"/>
      <c r="D54" s="953"/>
    </row>
    <row r="55" spans="1:4">
      <c r="A55" s="935"/>
      <c r="B55" s="935"/>
      <c r="C55" s="936"/>
      <c r="D55" s="953"/>
    </row>
    <row r="56" spans="1:4">
      <c r="A56" s="935"/>
      <c r="B56" s="935"/>
      <c r="C56" s="936"/>
      <c r="D56" s="953"/>
    </row>
    <row r="57" spans="1:4">
      <c r="A57" s="935"/>
      <c r="B57" s="935"/>
      <c r="C57" s="936"/>
      <c r="D57" s="953"/>
    </row>
    <row r="58" spans="1:4">
      <c r="A58" s="935"/>
      <c r="B58" s="935"/>
      <c r="C58" s="936"/>
      <c r="D58" s="953"/>
    </row>
    <row r="59" spans="1:4">
      <c r="A59" s="935"/>
      <c r="B59" s="935"/>
      <c r="C59" s="936"/>
      <c r="D59" s="953"/>
    </row>
    <row r="60" spans="1:4">
      <c r="A60" s="935"/>
      <c r="B60" s="935"/>
      <c r="C60" s="936"/>
      <c r="D60" s="953"/>
    </row>
    <row r="61" spans="1:4">
      <c r="A61" s="935"/>
      <c r="B61" s="935"/>
      <c r="C61" s="936"/>
      <c r="D61" s="953"/>
    </row>
    <row r="62" spans="1:4" ht="15.75" thickBot="1">
      <c r="A62" s="935"/>
      <c r="B62" s="935"/>
      <c r="C62" s="936"/>
      <c r="D62" s="953"/>
    </row>
    <row r="63" spans="1:4" ht="15" hidden="1" customHeight="1" outlineLevel="1">
      <c r="A63" s="935"/>
      <c r="B63" s="935"/>
      <c r="C63" s="936"/>
      <c r="D63" s="138"/>
    </row>
    <row r="64" spans="1:4" ht="15" hidden="1" customHeight="1" outlineLevel="1">
      <c r="A64" s="935"/>
      <c r="B64" s="935"/>
      <c r="C64" s="936"/>
      <c r="D64" s="138"/>
    </row>
    <row r="65" spans="1:4" ht="15" hidden="1" customHeight="1" outlineLevel="1">
      <c r="A65" s="935"/>
      <c r="B65" s="935"/>
      <c r="C65" s="936"/>
      <c r="D65" s="138"/>
    </row>
    <row r="66" spans="1:4" ht="15" hidden="1" customHeight="1" outlineLevel="1">
      <c r="A66" s="935"/>
      <c r="B66" s="935"/>
      <c r="C66" s="936"/>
      <c r="D66" s="138"/>
    </row>
    <row r="67" spans="1:4" ht="15" hidden="1" customHeight="1" outlineLevel="1">
      <c r="A67" s="935"/>
      <c r="B67" s="935"/>
      <c r="C67" s="936"/>
      <c r="D67" s="138"/>
    </row>
    <row r="68" spans="1:4" ht="15" hidden="1" customHeight="1" outlineLevel="1">
      <c r="A68" s="935"/>
      <c r="B68" s="935"/>
      <c r="C68" s="936"/>
      <c r="D68" s="138"/>
    </row>
    <row r="69" spans="1:4" ht="15" hidden="1" customHeight="1" outlineLevel="1">
      <c r="A69" s="935"/>
      <c r="B69" s="935"/>
      <c r="C69" s="936"/>
      <c r="D69" s="138"/>
    </row>
    <row r="70" spans="1:4" ht="15" hidden="1" customHeight="1" outlineLevel="1">
      <c r="A70" s="935"/>
      <c r="B70" s="935"/>
      <c r="C70" s="936"/>
      <c r="D70" s="138"/>
    </row>
    <row r="71" spans="1:4" ht="15" hidden="1" customHeight="1" outlineLevel="1">
      <c r="A71" s="935"/>
      <c r="B71" s="935"/>
      <c r="C71" s="936"/>
      <c r="D71" s="138"/>
    </row>
    <row r="72" spans="1:4" ht="15" hidden="1" customHeight="1" outlineLevel="1">
      <c r="A72" s="935"/>
      <c r="B72" s="935"/>
      <c r="C72" s="936"/>
      <c r="D72" s="138"/>
    </row>
    <row r="73" spans="1:4" ht="15" hidden="1" customHeight="1" outlineLevel="1">
      <c r="A73" s="935"/>
      <c r="B73" s="935"/>
      <c r="C73" s="936"/>
      <c r="D73" s="138"/>
    </row>
    <row r="74" spans="1:4" ht="15" hidden="1" customHeight="1" outlineLevel="1">
      <c r="A74" s="935"/>
      <c r="B74" s="935"/>
      <c r="C74" s="936"/>
      <c r="D74" s="138"/>
    </row>
    <row r="75" spans="1:4" ht="15" hidden="1" customHeight="1" outlineLevel="1">
      <c r="A75" s="935"/>
      <c r="B75" s="935"/>
      <c r="C75" s="936"/>
      <c r="D75" s="138"/>
    </row>
    <row r="76" spans="1:4" ht="15" hidden="1" customHeight="1" outlineLevel="1">
      <c r="A76" s="935"/>
      <c r="B76" s="935"/>
      <c r="C76" s="936"/>
      <c r="D76" s="138"/>
    </row>
    <row r="77" spans="1:4" ht="15" hidden="1" customHeight="1" outlineLevel="1">
      <c r="A77" s="935"/>
      <c r="B77" s="935"/>
      <c r="C77" s="936"/>
      <c r="D77" s="138"/>
    </row>
    <row r="78" spans="1:4" ht="15" hidden="1" customHeight="1" outlineLevel="1">
      <c r="A78" s="935"/>
      <c r="B78" s="935"/>
      <c r="C78" s="936"/>
      <c r="D78" s="138"/>
    </row>
    <row r="79" spans="1:4" ht="15" hidden="1" customHeight="1" outlineLevel="1">
      <c r="A79" s="935"/>
      <c r="B79" s="935"/>
      <c r="C79" s="936"/>
      <c r="D79" s="138"/>
    </row>
    <row r="80" spans="1:4" ht="15" hidden="1" customHeight="1" outlineLevel="1">
      <c r="A80" s="935"/>
      <c r="B80" s="935"/>
      <c r="C80" s="936"/>
      <c r="D80" s="138"/>
    </row>
    <row r="81" spans="1:4" ht="15" hidden="1" customHeight="1" outlineLevel="1">
      <c r="A81" s="935"/>
      <c r="B81" s="935"/>
      <c r="C81" s="936"/>
      <c r="D81" s="138"/>
    </row>
    <row r="82" spans="1:4" ht="15" hidden="1" customHeight="1" outlineLevel="1">
      <c r="A82" s="935"/>
      <c r="B82" s="935"/>
      <c r="C82" s="936"/>
      <c r="D82" s="138"/>
    </row>
    <row r="83" spans="1:4" ht="15" hidden="1" customHeight="1" outlineLevel="1">
      <c r="A83" s="935"/>
      <c r="B83" s="935"/>
      <c r="C83" s="936"/>
      <c r="D83" s="138"/>
    </row>
    <row r="84" spans="1:4" ht="15" hidden="1" customHeight="1" outlineLevel="1">
      <c r="A84" s="935"/>
      <c r="B84" s="935"/>
      <c r="C84" s="936"/>
      <c r="D84" s="138"/>
    </row>
    <row r="85" spans="1:4" ht="15" hidden="1" customHeight="1" outlineLevel="1">
      <c r="A85" s="935"/>
      <c r="B85" s="935"/>
      <c r="C85" s="936"/>
      <c r="D85" s="138"/>
    </row>
    <row r="86" spans="1:4" ht="15" hidden="1" customHeight="1" outlineLevel="1">
      <c r="A86" s="935"/>
      <c r="B86" s="935"/>
      <c r="C86" s="936"/>
      <c r="D86" s="138"/>
    </row>
    <row r="87" spans="1:4" ht="15" hidden="1" customHeight="1" outlineLevel="1">
      <c r="A87" s="935"/>
      <c r="B87" s="935"/>
      <c r="C87" s="936"/>
      <c r="D87" s="138"/>
    </row>
    <row r="88" spans="1:4" ht="15" hidden="1" customHeight="1" outlineLevel="1">
      <c r="A88" s="935"/>
      <c r="B88" s="935"/>
      <c r="C88" s="936"/>
      <c r="D88" s="138"/>
    </row>
    <row r="89" spans="1:4" ht="15" hidden="1" customHeight="1" outlineLevel="1">
      <c r="A89" s="935"/>
      <c r="B89" s="935"/>
      <c r="C89" s="936"/>
      <c r="D89" s="138"/>
    </row>
    <row r="90" spans="1:4" ht="15" hidden="1" customHeight="1" outlineLevel="1">
      <c r="A90" s="935"/>
      <c r="B90" s="935"/>
      <c r="C90" s="936"/>
      <c r="D90" s="138"/>
    </row>
    <row r="91" spans="1:4" ht="15" hidden="1" customHeight="1" outlineLevel="1">
      <c r="A91" s="935"/>
      <c r="B91" s="935"/>
      <c r="C91" s="936"/>
      <c r="D91" s="138"/>
    </row>
    <row r="92" spans="1:4" ht="15" hidden="1" customHeight="1" outlineLevel="1">
      <c r="A92" s="935"/>
      <c r="B92" s="935"/>
      <c r="C92" s="936"/>
      <c r="D92" s="138"/>
    </row>
    <row r="93" spans="1:4" ht="15" hidden="1" customHeight="1" outlineLevel="1">
      <c r="A93" s="935"/>
      <c r="B93" s="935"/>
      <c r="C93" s="936"/>
      <c r="D93" s="138"/>
    </row>
    <row r="94" spans="1:4" ht="15" hidden="1" customHeight="1" outlineLevel="1">
      <c r="A94" s="935"/>
      <c r="B94" s="935"/>
      <c r="C94" s="936"/>
      <c r="D94" s="138"/>
    </row>
    <row r="95" spans="1:4" ht="15" hidden="1" customHeight="1" outlineLevel="1">
      <c r="A95" s="935"/>
      <c r="B95" s="935"/>
      <c r="C95" s="936"/>
      <c r="D95" s="138"/>
    </row>
    <row r="96" spans="1:4" ht="15" hidden="1" customHeight="1" outlineLevel="1">
      <c r="A96" s="935"/>
      <c r="B96" s="935"/>
      <c r="C96" s="936"/>
      <c r="D96" s="138"/>
    </row>
    <row r="97" spans="1:4" ht="15" hidden="1" customHeight="1" outlineLevel="1">
      <c r="A97" s="935"/>
      <c r="B97" s="935"/>
      <c r="C97" s="936"/>
      <c r="D97" s="138"/>
    </row>
    <row r="98" spans="1:4" ht="15" hidden="1" customHeight="1" outlineLevel="1">
      <c r="A98" s="935"/>
      <c r="B98" s="935"/>
      <c r="C98" s="936"/>
      <c r="D98" s="138"/>
    </row>
    <row r="99" spans="1:4" ht="15" hidden="1" customHeight="1" outlineLevel="1">
      <c r="A99" s="935"/>
      <c r="B99" s="935"/>
      <c r="C99" s="936"/>
      <c r="D99" s="138"/>
    </row>
    <row r="100" spans="1:4" ht="15" hidden="1" customHeight="1" outlineLevel="1">
      <c r="A100" s="935"/>
      <c r="B100" s="935"/>
      <c r="C100" s="936"/>
      <c r="D100" s="138"/>
    </row>
    <row r="101" spans="1:4" ht="15" hidden="1" customHeight="1" outlineLevel="1">
      <c r="A101" s="935"/>
      <c r="B101" s="935"/>
      <c r="C101" s="936"/>
      <c r="D101" s="139"/>
    </row>
    <row r="102" spans="1:4" ht="15" hidden="1" customHeight="1" outlineLevel="1">
      <c r="A102" s="935"/>
      <c r="B102" s="935"/>
      <c r="C102" s="936"/>
      <c r="D102" s="139"/>
    </row>
    <row r="103" spans="1:4" ht="15.75" hidden="1" customHeight="1" outlineLevel="1" thickBot="1">
      <c r="A103" s="959"/>
      <c r="B103" s="959"/>
      <c r="C103" s="960"/>
      <c r="D103" s="140"/>
    </row>
    <row r="104" spans="1:4" ht="30" customHeight="1" collapsed="1">
      <c r="A104" s="964" t="s">
        <v>220</v>
      </c>
      <c r="B104" s="965"/>
      <c r="C104" s="966"/>
      <c r="D104" s="943" t="s">
        <v>216</v>
      </c>
    </row>
    <row r="105" spans="1:4" ht="15.75" thickBot="1">
      <c r="A105" s="956"/>
      <c r="B105" s="957"/>
      <c r="C105" s="958"/>
      <c r="D105" s="945"/>
    </row>
    <row r="106" spans="1:4" ht="15" hidden="1" customHeight="1" outlineLevel="1">
      <c r="A106" s="956"/>
      <c r="B106" s="957"/>
      <c r="C106" s="958"/>
      <c r="D106" s="141"/>
    </row>
    <row r="107" spans="1:4" ht="15" hidden="1" customHeight="1" outlineLevel="1">
      <c r="A107" s="956"/>
      <c r="B107" s="957"/>
      <c r="C107" s="958"/>
      <c r="D107" s="141"/>
    </row>
    <row r="108" spans="1:4" ht="15" hidden="1" customHeight="1" outlineLevel="1">
      <c r="A108" s="956"/>
      <c r="B108" s="957"/>
      <c r="C108" s="958"/>
      <c r="D108" s="141"/>
    </row>
    <row r="109" spans="1:4" ht="15" hidden="1" customHeight="1" outlineLevel="1">
      <c r="A109" s="956"/>
      <c r="B109" s="957"/>
      <c r="C109" s="958"/>
      <c r="D109" s="141"/>
    </row>
    <row r="110" spans="1:4" ht="15" hidden="1" customHeight="1" outlineLevel="1">
      <c r="A110" s="956"/>
      <c r="B110" s="957"/>
      <c r="C110" s="958"/>
      <c r="D110" s="141"/>
    </row>
    <row r="111" spans="1:4" ht="15" hidden="1" customHeight="1" outlineLevel="1">
      <c r="A111" s="956"/>
      <c r="B111" s="957"/>
      <c r="C111" s="958"/>
      <c r="D111" s="141"/>
    </row>
    <row r="112" spans="1:4" ht="15" hidden="1" customHeight="1" outlineLevel="1">
      <c r="A112" s="956"/>
      <c r="B112" s="957"/>
      <c r="C112" s="958"/>
      <c r="D112" s="141"/>
    </row>
    <row r="113" spans="1:4" ht="15" hidden="1" customHeight="1" outlineLevel="1">
      <c r="A113" s="956"/>
      <c r="B113" s="957"/>
      <c r="C113" s="958"/>
      <c r="D113" s="141"/>
    </row>
    <row r="114" spans="1:4" ht="15.75" hidden="1" customHeight="1" outlineLevel="1" thickBot="1">
      <c r="A114" s="961"/>
      <c r="B114" s="962"/>
      <c r="C114" s="963"/>
      <c r="D114" s="142"/>
    </row>
    <row r="115" spans="1:4" ht="15" customHeight="1" collapsed="1">
      <c r="A115" s="964" t="s">
        <v>50</v>
      </c>
      <c r="B115" s="965"/>
      <c r="C115" s="966"/>
      <c r="D115" s="943" t="s">
        <v>217</v>
      </c>
    </row>
    <row r="116" spans="1:4" ht="15.75" thickBot="1">
      <c r="A116" s="956"/>
      <c r="B116" s="957"/>
      <c r="C116" s="958"/>
      <c r="D116" s="945"/>
    </row>
    <row r="117" spans="1:4" ht="15" hidden="1" customHeight="1" outlineLevel="1">
      <c r="A117" s="956"/>
      <c r="B117" s="957"/>
      <c r="C117" s="958"/>
      <c r="D117" s="970"/>
    </row>
    <row r="118" spans="1:4" ht="15" hidden="1" customHeight="1" outlineLevel="1">
      <c r="A118" s="956"/>
      <c r="B118" s="957"/>
      <c r="C118" s="958"/>
      <c r="D118" s="971"/>
    </row>
    <row r="119" spans="1:4" ht="15" hidden="1" customHeight="1" outlineLevel="1">
      <c r="A119" s="956"/>
      <c r="B119" s="957"/>
      <c r="C119" s="958"/>
      <c r="D119" s="971"/>
    </row>
    <row r="120" spans="1:4" ht="15" hidden="1" customHeight="1" outlineLevel="1">
      <c r="A120" s="956"/>
      <c r="B120" s="957"/>
      <c r="C120" s="958"/>
      <c r="D120" s="971"/>
    </row>
    <row r="121" spans="1:4" ht="15" hidden="1" customHeight="1" outlineLevel="1">
      <c r="A121" s="956"/>
      <c r="B121" s="957"/>
      <c r="C121" s="958"/>
      <c r="D121" s="971"/>
    </row>
    <row r="122" spans="1:4" ht="15" hidden="1" customHeight="1" outlineLevel="1">
      <c r="A122" s="956"/>
      <c r="B122" s="957"/>
      <c r="C122" s="958"/>
      <c r="D122" s="971"/>
    </row>
    <row r="123" spans="1:4" ht="15" hidden="1" customHeight="1" outlineLevel="1">
      <c r="A123" s="956"/>
      <c r="B123" s="957"/>
      <c r="C123" s="958"/>
      <c r="D123" s="971"/>
    </row>
    <row r="124" spans="1:4" ht="15" hidden="1" customHeight="1" outlineLevel="1">
      <c r="A124" s="956"/>
      <c r="B124" s="957"/>
      <c r="C124" s="958"/>
      <c r="D124" s="971"/>
    </row>
    <row r="125" spans="1:4" ht="15" hidden="1" customHeight="1" outlineLevel="1">
      <c r="A125" s="956"/>
      <c r="B125" s="957"/>
      <c r="C125" s="958"/>
      <c r="D125" s="971"/>
    </row>
    <row r="126" spans="1:4" ht="15.75" hidden="1" customHeight="1" outlineLevel="1" thickBot="1">
      <c r="A126" s="967"/>
      <c r="B126" s="968"/>
      <c r="C126" s="969"/>
      <c r="D126" s="972"/>
    </row>
    <row r="127" spans="1:4" collapsed="1"/>
  </sheetData>
  <mergeCells count="93">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election activeCell="E46" sqref="E46"/>
    </sheetView>
  </sheetViews>
  <sheetFormatPr defaultRowHeight="15" outlineLevelRow="1"/>
  <cols>
    <col min="1" max="1" width="93.140625" bestFit="1" customWidth="1"/>
    <col min="2" max="2" width="36.85546875" customWidth="1"/>
    <col min="3" max="3" width="34.85546875" customWidth="1"/>
    <col min="4" max="4" width="40.7109375" customWidth="1"/>
    <col min="5" max="5" width="28.85546875" customWidth="1"/>
  </cols>
  <sheetData>
    <row r="1" spans="1:5" ht="17.25" customHeight="1">
      <c r="A1" s="331" t="s">
        <v>779</v>
      </c>
      <c r="B1" s="403"/>
      <c r="C1" s="984" t="s">
        <v>265</v>
      </c>
      <c r="D1" s="984"/>
      <c r="E1" s="984"/>
    </row>
    <row r="2" spans="1:5" ht="19.5" customHeight="1">
      <c r="A2" s="331" t="s">
        <v>1055</v>
      </c>
      <c r="B2" s="403"/>
      <c r="C2" s="984"/>
      <c r="D2" s="984"/>
      <c r="E2" s="984"/>
    </row>
    <row r="3" spans="1:5" ht="15.75" thickBot="1">
      <c r="A3" s="985" t="s">
        <v>1040</v>
      </c>
      <c r="B3" s="985"/>
      <c r="C3" s="985"/>
      <c r="D3" s="985"/>
      <c r="E3" s="985"/>
    </row>
    <row r="4" spans="1:5">
      <c r="A4" s="986" t="s">
        <v>1041</v>
      </c>
      <c r="B4" s="987"/>
      <c r="C4" s="987"/>
      <c r="D4" s="988"/>
      <c r="E4" s="992" t="s">
        <v>1042</v>
      </c>
    </row>
    <row r="5" spans="1:5" ht="15.75" thickBot="1">
      <c r="A5" s="989"/>
      <c r="B5" s="990"/>
      <c r="C5" s="990"/>
      <c r="D5" s="991"/>
      <c r="E5" s="993"/>
    </row>
    <row r="6" spans="1:5" ht="15.75" thickBot="1">
      <c r="A6" s="994" t="s">
        <v>899</v>
      </c>
      <c r="B6" s="995"/>
      <c r="C6" s="995"/>
      <c r="D6" s="585">
        <v>42004</v>
      </c>
      <c r="E6" s="585"/>
    </row>
    <row r="7" spans="1:5">
      <c r="A7" s="976" t="s">
        <v>1076</v>
      </c>
      <c r="B7" s="977"/>
      <c r="C7" s="977"/>
      <c r="D7" s="978"/>
      <c r="E7" s="982" t="s">
        <v>1053</v>
      </c>
    </row>
    <row r="8" spans="1:5" ht="15.75" thickBot="1">
      <c r="A8" s="979"/>
      <c r="B8" s="980"/>
      <c r="C8" s="980"/>
      <c r="D8" s="981"/>
      <c r="E8" s="983"/>
    </row>
    <row r="9" spans="1:5">
      <c r="A9" s="633" t="s">
        <v>1126</v>
      </c>
      <c r="B9" s="733" t="s">
        <v>1236</v>
      </c>
      <c r="C9" s="733" t="s">
        <v>1237</v>
      </c>
      <c r="D9" s="733" t="s">
        <v>1238</v>
      </c>
      <c r="E9" s="734" t="s">
        <v>1239</v>
      </c>
    </row>
    <row r="10" spans="1:5" outlineLevel="1">
      <c r="A10" s="241" t="s">
        <v>1116</v>
      </c>
      <c r="B10" s="632">
        <v>500017</v>
      </c>
      <c r="C10" s="632">
        <v>500017</v>
      </c>
      <c r="D10" s="632">
        <v>500017</v>
      </c>
      <c r="E10" s="634">
        <v>500017</v>
      </c>
    </row>
    <row r="11" spans="1:5" outlineLevel="1">
      <c r="A11" s="241" t="s">
        <v>1117</v>
      </c>
      <c r="B11" s="632">
        <v>3412566.1030000001</v>
      </c>
      <c r="C11" s="632">
        <v>3412566.1030000001</v>
      </c>
      <c r="D11" s="632">
        <v>3412566.1030000001</v>
      </c>
      <c r="E11" s="634">
        <v>3412566.1030000001</v>
      </c>
    </row>
    <row r="12" spans="1:5" outlineLevel="1">
      <c r="A12" s="241" t="s">
        <v>1118</v>
      </c>
      <c r="B12" s="632">
        <v>0</v>
      </c>
      <c r="C12" s="632">
        <v>192387</v>
      </c>
      <c r="D12" s="632">
        <v>0</v>
      </c>
      <c r="E12" s="634">
        <v>312716</v>
      </c>
    </row>
    <row r="13" spans="1:5" outlineLevel="1">
      <c r="A13" s="241" t="s">
        <v>1119</v>
      </c>
      <c r="B13" s="632">
        <v>0</v>
      </c>
      <c r="C13" s="632">
        <v>535732</v>
      </c>
      <c r="D13" s="632">
        <v>-4032.9901098099999</v>
      </c>
      <c r="E13" s="634">
        <v>531699</v>
      </c>
    </row>
    <row r="14" spans="1:5" outlineLevel="1">
      <c r="A14" s="241" t="s">
        <v>1127</v>
      </c>
      <c r="B14" s="632">
        <v>0</v>
      </c>
      <c r="C14" s="632">
        <v>0</v>
      </c>
      <c r="D14" s="632">
        <v>-51921</v>
      </c>
      <c r="E14" s="634">
        <v>-51921</v>
      </c>
    </row>
    <row r="15" spans="1:5" outlineLevel="1">
      <c r="A15" s="241" t="s">
        <v>1120</v>
      </c>
      <c r="B15" s="632">
        <v>-896365.18343690003</v>
      </c>
      <c r="C15" s="632">
        <v>0</v>
      </c>
      <c r="D15" s="632">
        <v>-896365.18343690003</v>
      </c>
      <c r="E15" s="634">
        <v>0</v>
      </c>
    </row>
    <row r="16" spans="1:5" outlineLevel="1">
      <c r="A16" s="241" t="s">
        <v>1121</v>
      </c>
      <c r="B16" s="632">
        <v>-103115.43</v>
      </c>
      <c r="C16" s="632">
        <v>0</v>
      </c>
      <c r="D16" s="632">
        <v>-149693.43100000001</v>
      </c>
      <c r="E16" s="634">
        <v>0</v>
      </c>
    </row>
    <row r="17" spans="1:5" outlineLevel="1">
      <c r="A17" s="241" t="s">
        <v>1122</v>
      </c>
      <c r="B17" s="632">
        <f>SUM(B10:B16)</f>
        <v>2913102.4895631</v>
      </c>
      <c r="C17" s="632">
        <v>0</v>
      </c>
      <c r="D17" s="632">
        <f>SUM(D10:D16)</f>
        <v>2810570.4984532902</v>
      </c>
      <c r="E17" s="634">
        <v>0</v>
      </c>
    </row>
    <row r="18" spans="1:5" outlineLevel="1">
      <c r="A18" s="241" t="s">
        <v>1123</v>
      </c>
      <c r="B18" s="632">
        <v>1000000</v>
      </c>
      <c r="C18" s="632">
        <v>0</v>
      </c>
      <c r="D18" s="632">
        <v>1000000</v>
      </c>
      <c r="E18" s="634">
        <v>0</v>
      </c>
    </row>
    <row r="19" spans="1:5" outlineLevel="1">
      <c r="A19" s="241" t="s">
        <v>1124</v>
      </c>
      <c r="B19" s="632">
        <f>B17+B18</f>
        <v>3913102.4895631</v>
      </c>
      <c r="C19" s="632">
        <f>SUM(C10:C18)</f>
        <v>4640702.1030000001</v>
      </c>
      <c r="D19" s="632">
        <f>D17+D18</f>
        <v>3810570.4984532902</v>
      </c>
      <c r="E19" s="634">
        <f>SUM(E10:E18)</f>
        <v>4705077.1030000001</v>
      </c>
    </row>
    <row r="20" spans="1:5" outlineLevel="1">
      <c r="A20" s="633" t="s">
        <v>1125</v>
      </c>
      <c r="B20" s="635">
        <f>B19</f>
        <v>3913102.4895631</v>
      </c>
      <c r="C20" s="632"/>
      <c r="D20" s="635">
        <f>D19</f>
        <v>3810570.4984532902</v>
      </c>
      <c r="E20" s="634"/>
    </row>
    <row r="21" spans="1:5" outlineLevel="1">
      <c r="A21" s="241"/>
      <c r="B21" s="241"/>
      <c r="C21" s="241"/>
      <c r="D21" s="241"/>
      <c r="E21" s="570"/>
    </row>
    <row r="22" spans="1:5" outlineLevel="1">
      <c r="A22" s="241"/>
      <c r="B22" s="241"/>
      <c r="C22" s="241"/>
      <c r="D22" s="241"/>
      <c r="E22" s="570"/>
    </row>
    <row r="23" spans="1:5" outlineLevel="1">
      <c r="A23" s="241"/>
      <c r="B23" s="241"/>
      <c r="C23" s="241"/>
      <c r="D23" s="241"/>
      <c r="E23" s="570"/>
    </row>
    <row r="24" spans="1:5" outlineLevel="1">
      <c r="A24" s="241"/>
      <c r="B24" s="241"/>
      <c r="C24" s="241"/>
      <c r="D24" s="241"/>
      <c r="E24" s="570"/>
    </row>
    <row r="25" spans="1:5" outlineLevel="1">
      <c r="A25" s="241"/>
      <c r="B25" s="241"/>
      <c r="C25" s="241"/>
      <c r="D25" s="241"/>
      <c r="E25" s="570"/>
    </row>
    <row r="26" spans="1:5" outlineLevel="1">
      <c r="A26" s="241"/>
      <c r="B26" s="241"/>
      <c r="C26" s="241"/>
      <c r="D26" s="241"/>
      <c r="E26" s="570"/>
    </row>
    <row r="27" spans="1:5" outlineLevel="1">
      <c r="A27" s="241"/>
      <c r="B27" s="241"/>
      <c r="C27" s="241"/>
      <c r="D27" s="241"/>
      <c r="E27" s="570"/>
    </row>
    <row r="28" spans="1:5" outlineLevel="1">
      <c r="A28" s="241"/>
      <c r="B28" s="241"/>
      <c r="C28" s="241"/>
      <c r="D28" s="241"/>
      <c r="E28" s="570"/>
    </row>
    <row r="29" spans="1:5" outlineLevel="1">
      <c r="A29" s="241"/>
      <c r="B29" s="241"/>
      <c r="C29" s="241"/>
      <c r="D29" s="241"/>
      <c r="E29" s="570"/>
    </row>
    <row r="30" spans="1:5" outlineLevel="1">
      <c r="A30" s="241"/>
      <c r="B30" s="241"/>
      <c r="C30" s="241"/>
      <c r="D30" s="241"/>
      <c r="E30" s="570"/>
    </row>
    <row r="31" spans="1:5" outlineLevel="1">
      <c r="A31" s="241"/>
      <c r="B31" s="241"/>
      <c r="C31" s="241"/>
      <c r="D31" s="241"/>
      <c r="E31" s="570"/>
    </row>
    <row r="32" spans="1:5" outlineLevel="1">
      <c r="A32" s="241"/>
      <c r="B32" s="241"/>
      <c r="C32" s="241"/>
      <c r="D32" s="241"/>
      <c r="E32" s="570"/>
    </row>
    <row r="33" spans="1:5" outlineLevel="1">
      <c r="A33" s="241"/>
      <c r="B33" s="241"/>
      <c r="C33" s="241"/>
      <c r="D33" s="241"/>
      <c r="E33" s="570"/>
    </row>
    <row r="34" spans="1:5" outlineLevel="1">
      <c r="A34" s="241"/>
      <c r="B34" s="241"/>
      <c r="C34" s="241"/>
      <c r="D34" s="241"/>
      <c r="E34" s="570"/>
    </row>
    <row r="35" spans="1:5" outlineLevel="1">
      <c r="A35" s="241"/>
      <c r="B35" s="241"/>
      <c r="C35" s="241"/>
      <c r="D35" s="241"/>
      <c r="E35" s="570"/>
    </row>
    <row r="36" spans="1:5" outlineLevel="1">
      <c r="A36" s="241"/>
      <c r="B36" s="241"/>
      <c r="C36" s="241"/>
      <c r="D36" s="241"/>
      <c r="E36" s="570"/>
    </row>
    <row r="37" spans="1:5" ht="15.75" outlineLevel="1" thickBot="1">
      <c r="A37" s="241"/>
      <c r="B37" s="241"/>
      <c r="C37" s="241"/>
      <c r="D37" s="241"/>
      <c r="E37" s="571"/>
    </row>
    <row r="38" spans="1:5" ht="60" customHeight="1">
      <c r="A38" s="973" t="s">
        <v>1043</v>
      </c>
      <c r="B38" s="974"/>
      <c r="C38" s="974"/>
      <c r="D38" s="974"/>
      <c r="E38" s="975"/>
    </row>
    <row r="39" spans="1:5" ht="30" customHeight="1">
      <c r="A39" s="784" t="s">
        <v>1044</v>
      </c>
      <c r="B39" s="786"/>
      <c r="C39" s="786"/>
      <c r="D39" s="786"/>
      <c r="E39" s="787"/>
    </row>
    <row r="40" spans="1:5" ht="75" customHeight="1">
      <c r="A40" s="784" t="s">
        <v>1045</v>
      </c>
      <c r="B40" s="786"/>
      <c r="C40" s="786"/>
      <c r="D40" s="786"/>
      <c r="E40" s="787"/>
    </row>
    <row r="41" spans="1:5" ht="45" customHeight="1">
      <c r="A41" s="784" t="s">
        <v>1046</v>
      </c>
      <c r="B41" s="786"/>
      <c r="C41" s="786"/>
      <c r="D41" s="786"/>
      <c r="E41" s="787"/>
    </row>
    <row r="42" spans="1:5" ht="30" customHeight="1">
      <c r="A42" s="784" t="s">
        <v>1047</v>
      </c>
      <c r="B42" s="786"/>
      <c r="C42" s="786"/>
      <c r="D42" s="786"/>
      <c r="E42" s="787"/>
    </row>
    <row r="43" spans="1:5" ht="60" customHeight="1">
      <c r="A43" s="784" t="s">
        <v>1048</v>
      </c>
      <c r="B43" s="786"/>
      <c r="C43" s="786"/>
      <c r="D43" s="786"/>
      <c r="E43" s="787"/>
    </row>
    <row r="44" spans="1:5" ht="30" customHeight="1">
      <c r="A44" s="784" t="s">
        <v>1049</v>
      </c>
      <c r="B44" s="786"/>
      <c r="C44" s="786"/>
      <c r="D44" s="786"/>
      <c r="E44" s="787"/>
    </row>
    <row r="45" spans="1:5" ht="15.75" thickBot="1">
      <c r="A45" s="788" t="s">
        <v>1050</v>
      </c>
      <c r="B45" s="790"/>
      <c r="C45" s="790"/>
      <c r="D45" s="790"/>
      <c r="E45" s="791"/>
    </row>
  </sheetData>
  <mergeCells count="15">
    <mergeCell ref="A7:D8"/>
    <mergeCell ref="E7:E8"/>
    <mergeCell ref="C1:E2"/>
    <mergeCell ref="A3:E3"/>
    <mergeCell ref="A4:D5"/>
    <mergeCell ref="E4:E5"/>
    <mergeCell ref="A6:C6"/>
    <mergeCell ref="A44:E44"/>
    <mergeCell ref="A45:E45"/>
    <mergeCell ref="A38:E38"/>
    <mergeCell ref="A39:E39"/>
    <mergeCell ref="A40:E40"/>
    <mergeCell ref="A41:E41"/>
    <mergeCell ref="A42:E42"/>
    <mergeCell ref="A43:E4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topLeftCell="A7" zoomScaleNormal="100" workbookViewId="0">
      <selection activeCell="A17" sqref="A17:XFD19"/>
    </sheetView>
  </sheetViews>
  <sheetFormatPr defaultRowHeight="15"/>
  <cols>
    <col min="1" max="1" width="5.7109375" customWidth="1"/>
    <col min="2" max="2" width="7" customWidth="1"/>
    <col min="3" max="3" width="55.7109375" customWidth="1"/>
    <col min="4" max="4" width="48.28515625" customWidth="1"/>
    <col min="5" max="6" width="25.7109375" customWidth="1"/>
    <col min="7" max="7" width="9.140625" customWidth="1"/>
  </cols>
  <sheetData>
    <row r="1" spans="1:10" ht="15" customHeight="1">
      <c r="A1" s="837" t="s">
        <v>780</v>
      </c>
      <c r="B1" s="1014"/>
      <c r="C1" s="840" t="s">
        <v>265</v>
      </c>
      <c r="D1" s="840"/>
      <c r="E1" s="840"/>
      <c r="F1" s="207"/>
      <c r="G1" s="207"/>
      <c r="H1" s="207"/>
    </row>
    <row r="2" spans="1:10" ht="15" customHeight="1">
      <c r="A2" s="1015" t="s">
        <v>259</v>
      </c>
      <c r="B2" s="1016"/>
      <c r="C2" s="1013"/>
      <c r="D2" s="1013"/>
      <c r="E2" s="1013"/>
      <c r="F2" s="207"/>
      <c r="G2" s="207"/>
      <c r="H2" s="207"/>
    </row>
    <row r="3" spans="1:10">
      <c r="A3" s="999" t="s">
        <v>44</v>
      </c>
      <c r="B3" s="999"/>
      <c r="C3" s="999"/>
      <c r="D3" s="999"/>
      <c r="E3" s="999"/>
    </row>
    <row r="4" spans="1:10" ht="15.75" thickBot="1">
      <c r="A4" s="1025" t="s">
        <v>1040</v>
      </c>
      <c r="B4" s="1026"/>
      <c r="C4" s="1026"/>
      <c r="D4" s="1026"/>
      <c r="E4" s="1026"/>
    </row>
    <row r="5" spans="1:10" ht="14.25" customHeight="1">
      <c r="A5" s="986" t="s">
        <v>1033</v>
      </c>
      <c r="B5" s="987"/>
      <c r="C5" s="987"/>
      <c r="D5" s="1018"/>
      <c r="E5" s="1018"/>
      <c r="F5" s="240"/>
      <c r="G5" s="215"/>
      <c r="H5" s="215"/>
    </row>
    <row r="6" spans="1:10" ht="14.25" customHeight="1" thickBot="1">
      <c r="A6" s="1019"/>
      <c r="B6" s="1020"/>
      <c r="C6" s="1020"/>
      <c r="D6" s="1021"/>
      <c r="E6" s="1021"/>
      <c r="F6" s="240"/>
      <c r="G6" s="215"/>
      <c r="H6" s="215"/>
    </row>
    <row r="7" spans="1:10" ht="14.25" customHeight="1">
      <c r="A7" s="1022" t="s">
        <v>899</v>
      </c>
      <c r="B7" s="1023"/>
      <c r="C7" s="1024"/>
      <c r="D7" s="586">
        <f>Obsah!C3</f>
        <v>42185</v>
      </c>
      <c r="E7" s="369"/>
      <c r="F7" s="369"/>
      <c r="G7" s="215"/>
      <c r="H7" s="215"/>
    </row>
    <row r="8" spans="1:10">
      <c r="A8" s="192">
        <v>1</v>
      </c>
      <c r="B8" s="810" t="s">
        <v>270</v>
      </c>
      <c r="C8" s="810"/>
      <c r="D8" s="810"/>
      <c r="E8" s="191" t="s">
        <v>1146</v>
      </c>
      <c r="F8" s="716" t="s">
        <v>1146</v>
      </c>
    </row>
    <row r="9" spans="1:10" ht="15" customHeight="1">
      <c r="A9" s="192">
        <v>2</v>
      </c>
      <c r="B9" s="810" t="s">
        <v>271</v>
      </c>
      <c r="C9" s="810"/>
      <c r="D9" s="810"/>
      <c r="E9" s="637" t="s">
        <v>1147</v>
      </c>
      <c r="F9" s="716" t="s">
        <v>1241</v>
      </c>
    </row>
    <row r="10" spans="1:10" ht="90" thickBot="1">
      <c r="A10" s="192">
        <v>3</v>
      </c>
      <c r="B10" s="806" t="s">
        <v>272</v>
      </c>
      <c r="C10" s="1017"/>
      <c r="D10" s="807"/>
      <c r="E10" s="191" t="s">
        <v>1148</v>
      </c>
      <c r="F10" s="716" t="s">
        <v>1242</v>
      </c>
    </row>
    <row r="11" spans="1:10" ht="15" customHeight="1">
      <c r="A11" s="1010" t="s">
        <v>273</v>
      </c>
      <c r="B11" s="1011"/>
      <c r="C11" s="1011"/>
      <c r="D11" s="1011"/>
      <c r="E11" s="1012"/>
      <c r="F11" s="369"/>
    </row>
    <row r="12" spans="1:10" ht="25.5">
      <c r="A12" s="192">
        <v>4</v>
      </c>
      <c r="B12" s="810" t="s">
        <v>274</v>
      </c>
      <c r="C12" s="810"/>
      <c r="D12" s="810"/>
      <c r="E12" s="191" t="s">
        <v>1149</v>
      </c>
      <c r="F12" s="716" t="s">
        <v>1243</v>
      </c>
    </row>
    <row r="13" spans="1:10" ht="25.5">
      <c r="A13" s="192">
        <v>5</v>
      </c>
      <c r="B13" s="810" t="s">
        <v>275</v>
      </c>
      <c r="C13" s="810"/>
      <c r="D13" s="810"/>
      <c r="E13" s="684" t="s">
        <v>1189</v>
      </c>
      <c r="F13" s="716" t="s">
        <v>1189</v>
      </c>
    </row>
    <row r="14" spans="1:10" ht="25.5">
      <c r="A14" s="192">
        <v>6</v>
      </c>
      <c r="B14" s="810" t="s">
        <v>276</v>
      </c>
      <c r="C14" s="810"/>
      <c r="D14" s="810"/>
      <c r="E14" s="684" t="s">
        <v>1149</v>
      </c>
      <c r="F14" s="716" t="s">
        <v>1243</v>
      </c>
    </row>
    <row r="15" spans="1:10">
      <c r="A15" s="192">
        <v>7</v>
      </c>
      <c r="B15" s="810" t="s">
        <v>277</v>
      </c>
      <c r="C15" s="810"/>
      <c r="D15" s="810"/>
      <c r="E15" s="191" t="s">
        <v>1190</v>
      </c>
      <c r="F15" s="716" t="s">
        <v>1244</v>
      </c>
    </row>
    <row r="16" spans="1:10">
      <c r="A16" s="192">
        <v>8</v>
      </c>
      <c r="B16" s="810" t="s">
        <v>278</v>
      </c>
      <c r="C16" s="810"/>
      <c r="D16" s="810"/>
      <c r="E16" s="191" t="s">
        <v>1145</v>
      </c>
      <c r="F16" s="735">
        <v>1000</v>
      </c>
      <c r="H16" t="s">
        <v>1271</v>
      </c>
      <c r="J16" t="s">
        <v>1272</v>
      </c>
    </row>
    <row r="17" spans="1:11">
      <c r="A17" s="192">
        <v>9</v>
      </c>
      <c r="B17" s="810" t="s">
        <v>279</v>
      </c>
      <c r="C17" s="810"/>
      <c r="D17" s="810"/>
      <c r="E17" s="735">
        <v>1000</v>
      </c>
      <c r="F17" s="735">
        <v>2000000000</v>
      </c>
      <c r="H17">
        <v>1000</v>
      </c>
      <c r="I17" t="s">
        <v>1270</v>
      </c>
      <c r="J17">
        <v>1000000</v>
      </c>
      <c r="K17" t="s">
        <v>1270</v>
      </c>
    </row>
    <row r="18" spans="1:11">
      <c r="A18" s="193" t="s">
        <v>266</v>
      </c>
      <c r="B18" s="810" t="s">
        <v>280</v>
      </c>
      <c r="C18" s="810"/>
      <c r="D18" s="810"/>
      <c r="E18" s="735">
        <v>1000</v>
      </c>
      <c r="F18" s="735">
        <v>1000000</v>
      </c>
      <c r="H18" t="s">
        <v>1273</v>
      </c>
      <c r="J18">
        <v>1000000</v>
      </c>
      <c r="K18" t="s">
        <v>1270</v>
      </c>
    </row>
    <row r="19" spans="1:11">
      <c r="A19" s="193" t="s">
        <v>267</v>
      </c>
      <c r="B19" s="810" t="s">
        <v>281</v>
      </c>
      <c r="C19" s="810"/>
      <c r="D19" s="810"/>
      <c r="E19" s="735">
        <v>1000</v>
      </c>
      <c r="F19" s="735">
        <v>1000000</v>
      </c>
      <c r="H19" t="s">
        <v>1274</v>
      </c>
      <c r="J19">
        <v>1000000</v>
      </c>
      <c r="K19" t="s">
        <v>1270</v>
      </c>
    </row>
    <row r="20" spans="1:11" ht="25.5">
      <c r="A20" s="192">
        <v>10</v>
      </c>
      <c r="B20" s="810" t="s">
        <v>282</v>
      </c>
      <c r="C20" s="810"/>
      <c r="D20" s="810"/>
      <c r="E20" s="191" t="s">
        <v>1150</v>
      </c>
      <c r="F20" s="716" t="s">
        <v>1245</v>
      </c>
    </row>
    <row r="21" spans="1:11">
      <c r="A21" s="192">
        <v>11</v>
      </c>
      <c r="B21" s="810" t="s">
        <v>283</v>
      </c>
      <c r="C21" s="810"/>
      <c r="D21" s="810"/>
      <c r="E21" s="191" t="s">
        <v>1151</v>
      </c>
      <c r="F21" s="716" t="s">
        <v>1247</v>
      </c>
    </row>
    <row r="22" spans="1:11">
      <c r="A22" s="192">
        <v>12</v>
      </c>
      <c r="B22" s="810" t="s">
        <v>284</v>
      </c>
      <c r="C22" s="810"/>
      <c r="D22" s="810"/>
      <c r="E22" s="191" t="s">
        <v>1246</v>
      </c>
      <c r="F22" s="716" t="s">
        <v>1248</v>
      </c>
    </row>
    <row r="23" spans="1:11">
      <c r="A23" s="192">
        <v>13</v>
      </c>
      <c r="B23" s="810" t="s">
        <v>285</v>
      </c>
      <c r="C23" s="810"/>
      <c r="D23" s="810"/>
      <c r="E23" s="191" t="s">
        <v>1152</v>
      </c>
      <c r="F23" s="716" t="s">
        <v>1249</v>
      </c>
    </row>
    <row r="24" spans="1:11">
      <c r="A24" s="192">
        <v>14</v>
      </c>
      <c r="B24" s="810" t="s">
        <v>286</v>
      </c>
      <c r="C24" s="810"/>
      <c r="D24" s="810"/>
      <c r="E24" s="191" t="s">
        <v>1275</v>
      </c>
      <c r="F24" s="716" t="s">
        <v>1250</v>
      </c>
    </row>
    <row r="25" spans="1:11">
      <c r="A25" s="192">
        <v>15</v>
      </c>
      <c r="B25" s="810" t="s">
        <v>287</v>
      </c>
      <c r="C25" s="810"/>
      <c r="D25" s="810"/>
      <c r="E25" s="191" t="s">
        <v>1153</v>
      </c>
      <c r="F25" s="767">
        <v>43585</v>
      </c>
      <c r="H25" s="766">
        <v>43585</v>
      </c>
      <c r="I25">
        <v>1000000</v>
      </c>
      <c r="J25" t="s">
        <v>1270</v>
      </c>
    </row>
    <row r="26" spans="1:11" ht="15.75" thickBot="1">
      <c r="A26" s="192">
        <v>16</v>
      </c>
      <c r="B26" s="810" t="s">
        <v>288</v>
      </c>
      <c r="C26" s="810"/>
      <c r="D26" s="810"/>
      <c r="E26" s="191" t="s">
        <v>1153</v>
      </c>
      <c r="F26" s="716" t="s">
        <v>1153</v>
      </c>
    </row>
    <row r="27" spans="1:11" ht="15" customHeight="1">
      <c r="A27" s="1010" t="s">
        <v>289</v>
      </c>
      <c r="B27" s="1011"/>
      <c r="C27" s="1011"/>
      <c r="D27" s="1011"/>
      <c r="E27" s="1012"/>
      <c r="F27" s="369"/>
    </row>
    <row r="28" spans="1:11">
      <c r="A28" s="192">
        <v>17</v>
      </c>
      <c r="B28" s="810" t="s">
        <v>290</v>
      </c>
      <c r="C28" s="810"/>
      <c r="D28" s="810"/>
      <c r="E28" s="191" t="s">
        <v>1276</v>
      </c>
      <c r="F28" s="716" t="s">
        <v>1277</v>
      </c>
    </row>
    <row r="29" spans="1:11">
      <c r="A29" s="192">
        <v>18</v>
      </c>
      <c r="B29" s="810" t="s">
        <v>291</v>
      </c>
      <c r="C29" s="810"/>
      <c r="D29" s="810"/>
      <c r="E29" s="191" t="s">
        <v>1153</v>
      </c>
      <c r="F29" s="716" t="s">
        <v>1251</v>
      </c>
    </row>
    <row r="30" spans="1:11">
      <c r="A30" s="192">
        <v>19</v>
      </c>
      <c r="B30" s="810" t="s">
        <v>292</v>
      </c>
      <c r="C30" s="810"/>
      <c r="D30" s="810"/>
      <c r="E30" s="191" t="s">
        <v>1275</v>
      </c>
      <c r="F30" s="716" t="s">
        <v>1153</v>
      </c>
    </row>
    <row r="31" spans="1:11">
      <c r="A31" s="193" t="s">
        <v>268</v>
      </c>
      <c r="B31" s="810" t="s">
        <v>293</v>
      </c>
      <c r="C31" s="810"/>
      <c r="D31" s="810"/>
      <c r="E31" s="765" t="s">
        <v>1278</v>
      </c>
      <c r="F31" s="765" t="s">
        <v>1279</v>
      </c>
    </row>
    <row r="32" spans="1:11">
      <c r="A32" s="193" t="s">
        <v>269</v>
      </c>
      <c r="B32" s="810" t="s">
        <v>294</v>
      </c>
      <c r="C32" s="810"/>
      <c r="D32" s="810"/>
      <c r="E32" s="191" t="s">
        <v>1278</v>
      </c>
      <c r="F32" s="716" t="s">
        <v>1279</v>
      </c>
    </row>
    <row r="33" spans="1:6">
      <c r="A33" s="192">
        <v>21</v>
      </c>
      <c r="B33" s="810" t="s">
        <v>295</v>
      </c>
      <c r="C33" s="810"/>
      <c r="D33" s="810"/>
      <c r="E33" s="191" t="s">
        <v>1275</v>
      </c>
      <c r="F33" s="716" t="s">
        <v>1275</v>
      </c>
    </row>
    <row r="34" spans="1:6">
      <c r="A34" s="192">
        <v>22</v>
      </c>
      <c r="B34" s="810" t="s">
        <v>296</v>
      </c>
      <c r="C34" s="810"/>
      <c r="D34" s="810"/>
      <c r="E34" s="191" t="s">
        <v>1280</v>
      </c>
      <c r="F34" s="765" t="s">
        <v>1280</v>
      </c>
    </row>
    <row r="35" spans="1:6">
      <c r="A35" s="192">
        <v>23</v>
      </c>
      <c r="B35" s="810" t="s">
        <v>297</v>
      </c>
      <c r="C35" s="810"/>
      <c r="D35" s="810"/>
      <c r="E35" s="765" t="s">
        <v>1281</v>
      </c>
      <c r="F35" s="716" t="s">
        <v>1281</v>
      </c>
    </row>
    <row r="36" spans="1:6">
      <c r="A36" s="192">
        <v>24</v>
      </c>
      <c r="B36" s="810" t="s">
        <v>298</v>
      </c>
      <c r="C36" s="810"/>
      <c r="D36" s="810"/>
      <c r="E36" s="191" t="s">
        <v>1153</v>
      </c>
      <c r="F36" s="716" t="s">
        <v>1153</v>
      </c>
    </row>
    <row r="37" spans="1:6">
      <c r="A37" s="192">
        <v>25</v>
      </c>
      <c r="B37" s="810" t="s">
        <v>299</v>
      </c>
      <c r="C37" s="810"/>
      <c r="D37" s="810"/>
      <c r="E37" s="191" t="s">
        <v>1153</v>
      </c>
      <c r="F37" s="716" t="s">
        <v>1153</v>
      </c>
    </row>
    <row r="38" spans="1:6">
      <c r="A38" s="192">
        <v>26</v>
      </c>
      <c r="B38" s="810" t="s">
        <v>300</v>
      </c>
      <c r="C38" s="810"/>
      <c r="D38" s="810"/>
      <c r="E38" s="191" t="s">
        <v>1153</v>
      </c>
      <c r="F38" s="716" t="s">
        <v>1153</v>
      </c>
    </row>
    <row r="39" spans="1:6">
      <c r="A39" s="192">
        <v>27</v>
      </c>
      <c r="B39" s="810" t="s">
        <v>301</v>
      </c>
      <c r="C39" s="810"/>
      <c r="D39" s="810"/>
      <c r="E39" s="191" t="s">
        <v>1153</v>
      </c>
      <c r="F39" s="716" t="s">
        <v>1153</v>
      </c>
    </row>
    <row r="40" spans="1:6">
      <c r="A40" s="192">
        <v>28</v>
      </c>
      <c r="B40" s="810" t="s">
        <v>302</v>
      </c>
      <c r="C40" s="810"/>
      <c r="D40" s="810"/>
      <c r="E40" s="191" t="s">
        <v>1153</v>
      </c>
      <c r="F40" s="716" t="s">
        <v>1153</v>
      </c>
    </row>
    <row r="41" spans="1:6">
      <c r="A41" s="192">
        <v>29</v>
      </c>
      <c r="B41" s="810" t="s">
        <v>303</v>
      </c>
      <c r="C41" s="810"/>
      <c r="D41" s="810"/>
      <c r="E41" s="191" t="s">
        <v>1153</v>
      </c>
      <c r="F41" s="716" t="s">
        <v>1153</v>
      </c>
    </row>
    <row r="42" spans="1:6">
      <c r="A42" s="192">
        <v>30</v>
      </c>
      <c r="B42" s="810" t="s">
        <v>304</v>
      </c>
      <c r="C42" s="810"/>
      <c r="D42" s="810"/>
      <c r="E42" s="191" t="s">
        <v>1275</v>
      </c>
      <c r="F42" s="716" t="s">
        <v>1275</v>
      </c>
    </row>
    <row r="43" spans="1:6">
      <c r="A43" s="192">
        <v>31</v>
      </c>
      <c r="B43" s="810" t="s">
        <v>305</v>
      </c>
      <c r="C43" s="810"/>
      <c r="D43" s="810"/>
      <c r="E43" s="191" t="s">
        <v>1153</v>
      </c>
      <c r="F43" s="716" t="s">
        <v>1153</v>
      </c>
    </row>
    <row r="44" spans="1:6">
      <c r="A44" s="192">
        <v>32</v>
      </c>
      <c r="B44" s="810" t="s">
        <v>306</v>
      </c>
      <c r="C44" s="810"/>
      <c r="D44" s="810"/>
      <c r="E44" s="191" t="s">
        <v>1153</v>
      </c>
      <c r="F44" s="716" t="s">
        <v>1153</v>
      </c>
    </row>
    <row r="45" spans="1:6">
      <c r="A45" s="192">
        <v>33</v>
      </c>
      <c r="B45" s="810" t="s">
        <v>307</v>
      </c>
      <c r="C45" s="810"/>
      <c r="D45" s="810"/>
      <c r="E45" s="191" t="s">
        <v>1153</v>
      </c>
      <c r="F45" s="716" t="s">
        <v>1153</v>
      </c>
    </row>
    <row r="46" spans="1:6">
      <c r="A46" s="192">
        <v>34</v>
      </c>
      <c r="B46" s="810" t="s">
        <v>308</v>
      </c>
      <c r="C46" s="810"/>
      <c r="D46" s="810"/>
      <c r="E46" s="191" t="s">
        <v>1153</v>
      </c>
      <c r="F46" s="716" t="s">
        <v>1153</v>
      </c>
    </row>
    <row r="47" spans="1:6">
      <c r="A47" s="192">
        <v>35</v>
      </c>
      <c r="B47" s="810" t="s">
        <v>309</v>
      </c>
      <c r="C47" s="810"/>
      <c r="D47" s="810"/>
      <c r="E47" s="191" t="s">
        <v>1241</v>
      </c>
      <c r="F47" s="716" t="s">
        <v>1282</v>
      </c>
    </row>
    <row r="48" spans="1:6">
      <c r="A48" s="192">
        <v>36</v>
      </c>
      <c r="B48" s="810" t="s">
        <v>310</v>
      </c>
      <c r="C48" s="810"/>
      <c r="D48" s="810"/>
      <c r="E48" s="191" t="s">
        <v>1275</v>
      </c>
      <c r="F48" s="716" t="s">
        <v>1275</v>
      </c>
    </row>
    <row r="49" spans="1:6">
      <c r="A49" s="192">
        <v>37</v>
      </c>
      <c r="B49" s="810" t="s">
        <v>311</v>
      </c>
      <c r="C49" s="810"/>
      <c r="D49" s="810"/>
      <c r="E49" s="191" t="s">
        <v>1153</v>
      </c>
      <c r="F49" s="716" t="s">
        <v>1153</v>
      </c>
    </row>
    <row r="50" spans="1:6" ht="15.75" thickBot="1">
      <c r="A50" s="1000" t="s">
        <v>834</v>
      </c>
      <c r="B50" s="1001"/>
      <c r="C50" s="1001"/>
      <c r="D50" s="1001"/>
      <c r="E50" s="1002"/>
      <c r="F50" s="187"/>
    </row>
    <row r="51" spans="1:6" ht="15.75" thickBot="1">
      <c r="A51" s="1006"/>
      <c r="B51" s="1006"/>
      <c r="C51" s="1006"/>
      <c r="D51" s="1006"/>
      <c r="E51" s="1006"/>
      <c r="F51" s="187"/>
    </row>
    <row r="52" spans="1:6" ht="15" customHeight="1">
      <c r="A52" s="1003" t="s">
        <v>312</v>
      </c>
      <c r="B52" s="1004"/>
      <c r="C52" s="1004"/>
      <c r="D52" s="1004"/>
      <c r="E52" s="1005"/>
      <c r="F52" s="187"/>
    </row>
    <row r="53" spans="1:6" ht="45" customHeight="1">
      <c r="A53" s="1007" t="s">
        <v>1034</v>
      </c>
      <c r="B53" s="810"/>
      <c r="C53" s="810"/>
      <c r="D53" s="810"/>
      <c r="E53" s="996"/>
      <c r="F53" s="187"/>
    </row>
    <row r="54" spans="1:6" ht="30" customHeight="1">
      <c r="A54" s="1007" t="s">
        <v>313</v>
      </c>
      <c r="B54" s="810"/>
      <c r="C54" s="810"/>
      <c r="D54" s="810"/>
      <c r="E54" s="996"/>
      <c r="F54" s="187"/>
    </row>
    <row r="55" spans="1:6" ht="30" customHeight="1" thickBot="1">
      <c r="A55" s="1008" t="s">
        <v>314</v>
      </c>
      <c r="B55" s="997"/>
      <c r="C55" s="997"/>
      <c r="D55" s="997"/>
      <c r="E55" s="998"/>
      <c r="F55" s="187"/>
    </row>
    <row r="56" spans="1:6" ht="15.75" thickBot="1">
      <c r="A56" s="1009"/>
      <c r="B56" s="1009"/>
      <c r="C56" s="1009"/>
      <c r="D56" s="1009"/>
      <c r="E56" s="1009"/>
      <c r="F56" s="187"/>
    </row>
    <row r="57" spans="1:6" ht="15" customHeight="1">
      <c r="A57" s="1003" t="s">
        <v>312</v>
      </c>
      <c r="B57" s="1004"/>
      <c r="C57" s="1004"/>
      <c r="D57" s="1004"/>
      <c r="E57" s="1005"/>
      <c r="F57" s="187"/>
    </row>
    <row r="58" spans="1:6" ht="30" customHeight="1">
      <c r="A58" s="192">
        <v>1</v>
      </c>
      <c r="B58" s="810" t="s">
        <v>315</v>
      </c>
      <c r="C58" s="810"/>
      <c r="D58" s="810"/>
      <c r="E58" s="996"/>
      <c r="F58" s="187"/>
    </row>
    <row r="59" spans="1:6" ht="30" customHeight="1">
      <c r="A59" s="192">
        <v>2</v>
      </c>
      <c r="B59" s="810" t="s">
        <v>316</v>
      </c>
      <c r="C59" s="810"/>
      <c r="D59" s="810"/>
      <c r="E59" s="996"/>
      <c r="F59" s="187"/>
    </row>
    <row r="60" spans="1:6" ht="30" customHeight="1">
      <c r="A60" s="192">
        <v>3</v>
      </c>
      <c r="B60" s="810" t="s">
        <v>317</v>
      </c>
      <c r="C60" s="810"/>
      <c r="D60" s="810"/>
      <c r="E60" s="996"/>
      <c r="F60" s="187"/>
    </row>
    <row r="61" spans="1:6" ht="60" customHeight="1">
      <c r="A61" s="192">
        <v>4</v>
      </c>
      <c r="B61" s="810" t="s">
        <v>318</v>
      </c>
      <c r="C61" s="810"/>
      <c r="D61" s="810"/>
      <c r="E61" s="996"/>
      <c r="F61" s="187"/>
    </row>
    <row r="62" spans="1:6" ht="30" customHeight="1">
      <c r="A62" s="192">
        <v>5</v>
      </c>
      <c r="B62" s="810" t="s">
        <v>319</v>
      </c>
      <c r="C62" s="810"/>
      <c r="D62" s="810"/>
      <c r="E62" s="996"/>
      <c r="F62" s="187"/>
    </row>
    <row r="63" spans="1:6" ht="30" customHeight="1">
      <c r="A63" s="192">
        <v>6</v>
      </c>
      <c r="B63" s="810" t="s">
        <v>320</v>
      </c>
      <c r="C63" s="810"/>
      <c r="D63" s="810"/>
      <c r="E63" s="996"/>
      <c r="F63" s="187"/>
    </row>
    <row r="64" spans="1:6" ht="45" customHeight="1">
      <c r="A64" s="192">
        <v>7</v>
      </c>
      <c r="B64" s="810" t="s">
        <v>321</v>
      </c>
      <c r="C64" s="810"/>
      <c r="D64" s="810"/>
      <c r="E64" s="996"/>
      <c r="F64" s="187"/>
    </row>
    <row r="65" spans="1:6" ht="60" customHeight="1">
      <c r="A65" s="192">
        <v>8</v>
      </c>
      <c r="B65" s="810" t="s">
        <v>322</v>
      </c>
      <c r="C65" s="810"/>
      <c r="D65" s="810"/>
      <c r="E65" s="996"/>
      <c r="F65" s="187"/>
    </row>
    <row r="66" spans="1:6" ht="30" customHeight="1">
      <c r="A66" s="192">
        <v>9</v>
      </c>
      <c r="B66" s="810" t="s">
        <v>323</v>
      </c>
      <c r="C66" s="810"/>
      <c r="D66" s="810"/>
      <c r="E66" s="996"/>
      <c r="F66" s="187"/>
    </row>
    <row r="67" spans="1:6" ht="30" customHeight="1">
      <c r="A67" s="193" t="s">
        <v>266</v>
      </c>
      <c r="B67" s="810" t="s">
        <v>324</v>
      </c>
      <c r="C67" s="810"/>
      <c r="D67" s="810"/>
      <c r="E67" s="996"/>
      <c r="F67" s="187"/>
    </row>
    <row r="68" spans="1:6" ht="30" customHeight="1">
      <c r="A68" s="193" t="s">
        <v>267</v>
      </c>
      <c r="B68" s="810" t="s">
        <v>325</v>
      </c>
      <c r="C68" s="810"/>
      <c r="D68" s="810"/>
      <c r="E68" s="996"/>
      <c r="F68" s="187"/>
    </row>
    <row r="69" spans="1:6" ht="45" customHeight="1">
      <c r="A69" s="192">
        <v>10</v>
      </c>
      <c r="B69" s="810" t="s">
        <v>326</v>
      </c>
      <c r="C69" s="810"/>
      <c r="D69" s="810"/>
      <c r="E69" s="996"/>
      <c r="F69" s="187"/>
    </row>
    <row r="70" spans="1:6" ht="30" customHeight="1">
      <c r="A70" s="192">
        <v>11</v>
      </c>
      <c r="B70" s="810" t="s">
        <v>327</v>
      </c>
      <c r="C70" s="810"/>
      <c r="D70" s="810"/>
      <c r="E70" s="996"/>
      <c r="F70" s="187"/>
    </row>
    <row r="71" spans="1:6" ht="30" customHeight="1">
      <c r="A71" s="192">
        <v>12</v>
      </c>
      <c r="B71" s="810" t="s">
        <v>328</v>
      </c>
      <c r="C71" s="810"/>
      <c r="D71" s="810"/>
      <c r="E71" s="996"/>
      <c r="F71" s="187"/>
    </row>
    <row r="72" spans="1:6" ht="30" customHeight="1">
      <c r="A72" s="192">
        <v>13</v>
      </c>
      <c r="B72" s="810" t="s">
        <v>329</v>
      </c>
      <c r="C72" s="810"/>
      <c r="D72" s="810"/>
      <c r="E72" s="996"/>
      <c r="F72" s="187"/>
    </row>
    <row r="73" spans="1:6" ht="30" customHeight="1">
      <c r="A73" s="192">
        <v>14</v>
      </c>
      <c r="B73" s="810" t="s">
        <v>330</v>
      </c>
      <c r="C73" s="810"/>
      <c r="D73" s="810"/>
      <c r="E73" s="996"/>
      <c r="F73" s="187"/>
    </row>
    <row r="74" spans="1:6" ht="60" customHeight="1">
      <c r="A74" s="192">
        <v>15</v>
      </c>
      <c r="B74" s="810" t="s">
        <v>331</v>
      </c>
      <c r="C74" s="810"/>
      <c r="D74" s="810"/>
      <c r="E74" s="996"/>
      <c r="F74" s="187"/>
    </row>
    <row r="75" spans="1:6" ht="30" customHeight="1">
      <c r="A75" s="192">
        <v>16</v>
      </c>
      <c r="B75" s="810" t="s">
        <v>332</v>
      </c>
      <c r="C75" s="810"/>
      <c r="D75" s="810"/>
      <c r="E75" s="996"/>
    </row>
    <row r="76" spans="1:6" ht="45" customHeight="1">
      <c r="A76" s="192">
        <v>17</v>
      </c>
      <c r="B76" s="810" t="s">
        <v>333</v>
      </c>
      <c r="C76" s="810"/>
      <c r="D76" s="810"/>
      <c r="E76" s="996"/>
    </row>
    <row r="77" spans="1:6" ht="30" customHeight="1">
      <c r="A77" s="192">
        <v>18</v>
      </c>
      <c r="B77" s="810" t="s">
        <v>334</v>
      </c>
      <c r="C77" s="810"/>
      <c r="D77" s="810"/>
      <c r="E77" s="996"/>
    </row>
    <row r="78" spans="1:6" ht="45" customHeight="1">
      <c r="A78" s="192">
        <v>19</v>
      </c>
      <c r="B78" s="810" t="s">
        <v>335</v>
      </c>
      <c r="C78" s="810"/>
      <c r="D78" s="810"/>
      <c r="E78" s="996"/>
    </row>
    <row r="79" spans="1:6" ht="75" customHeight="1">
      <c r="A79" s="193" t="s">
        <v>268</v>
      </c>
      <c r="B79" s="810" t="s">
        <v>336</v>
      </c>
      <c r="C79" s="810"/>
      <c r="D79" s="810"/>
      <c r="E79" s="996"/>
    </row>
    <row r="80" spans="1:6" ht="45" customHeight="1">
      <c r="A80" s="193" t="s">
        <v>269</v>
      </c>
      <c r="B80" s="810" t="s">
        <v>337</v>
      </c>
      <c r="C80" s="810"/>
      <c r="D80" s="810"/>
      <c r="E80" s="996"/>
    </row>
    <row r="81" spans="1:5" ht="30" customHeight="1">
      <c r="A81" s="192">
        <v>21</v>
      </c>
      <c r="B81" s="810" t="s">
        <v>338</v>
      </c>
      <c r="C81" s="810"/>
      <c r="D81" s="810"/>
      <c r="E81" s="996"/>
    </row>
    <row r="82" spans="1:5" ht="30" customHeight="1">
      <c r="A82" s="192">
        <v>22</v>
      </c>
      <c r="B82" s="810" t="s">
        <v>339</v>
      </c>
      <c r="C82" s="810"/>
      <c r="D82" s="810"/>
      <c r="E82" s="996"/>
    </row>
    <row r="83" spans="1:5" ht="30" customHeight="1">
      <c r="A83" s="192">
        <v>23</v>
      </c>
      <c r="B83" s="810" t="s">
        <v>340</v>
      </c>
      <c r="C83" s="810"/>
      <c r="D83" s="810"/>
      <c r="E83" s="996"/>
    </row>
    <row r="84" spans="1:5" ht="60" customHeight="1">
      <c r="A84" s="192">
        <v>24</v>
      </c>
      <c r="B84" s="810" t="s">
        <v>341</v>
      </c>
      <c r="C84" s="810"/>
      <c r="D84" s="810"/>
      <c r="E84" s="996"/>
    </row>
    <row r="85" spans="1:5" ht="30" customHeight="1">
      <c r="A85" s="192">
        <v>25</v>
      </c>
      <c r="B85" s="810" t="s">
        <v>342</v>
      </c>
      <c r="C85" s="810"/>
      <c r="D85" s="810"/>
      <c r="E85" s="996"/>
    </row>
    <row r="86" spans="1:5" ht="30" customHeight="1">
      <c r="A86" s="192">
        <v>26</v>
      </c>
      <c r="B86" s="810" t="s">
        <v>343</v>
      </c>
      <c r="C86" s="810"/>
      <c r="D86" s="810"/>
      <c r="E86" s="996"/>
    </row>
    <row r="87" spans="1:5" ht="30" customHeight="1">
      <c r="A87" s="192">
        <v>27</v>
      </c>
      <c r="B87" s="810" t="s">
        <v>344</v>
      </c>
      <c r="C87" s="810"/>
      <c r="D87" s="810"/>
      <c r="E87" s="996"/>
    </row>
    <row r="88" spans="1:5" ht="30" customHeight="1">
      <c r="A88" s="192">
        <v>28</v>
      </c>
      <c r="B88" s="810" t="s">
        <v>345</v>
      </c>
      <c r="C88" s="810"/>
      <c r="D88" s="810"/>
      <c r="E88" s="996"/>
    </row>
    <row r="89" spans="1:5" ht="30" customHeight="1">
      <c r="A89" s="192">
        <v>29</v>
      </c>
      <c r="B89" s="810" t="s">
        <v>346</v>
      </c>
      <c r="C89" s="810"/>
      <c r="D89" s="810"/>
      <c r="E89" s="996"/>
    </row>
    <row r="90" spans="1:5" ht="30" customHeight="1">
      <c r="A90" s="192">
        <v>30</v>
      </c>
      <c r="B90" s="810" t="s">
        <v>347</v>
      </c>
      <c r="C90" s="810"/>
      <c r="D90" s="810"/>
      <c r="E90" s="996"/>
    </row>
    <row r="91" spans="1:5" ht="60" customHeight="1">
      <c r="A91" s="192">
        <v>31</v>
      </c>
      <c r="B91" s="810" t="s">
        <v>348</v>
      </c>
      <c r="C91" s="810"/>
      <c r="D91" s="810"/>
      <c r="E91" s="996"/>
    </row>
    <row r="92" spans="1:5" ht="45" customHeight="1">
      <c r="A92" s="192">
        <v>32</v>
      </c>
      <c r="B92" s="810" t="s">
        <v>349</v>
      </c>
      <c r="C92" s="810"/>
      <c r="D92" s="810"/>
      <c r="E92" s="996"/>
    </row>
    <row r="93" spans="1:5" ht="30" customHeight="1">
      <c r="A93" s="192">
        <v>33</v>
      </c>
      <c r="B93" s="810" t="s">
        <v>350</v>
      </c>
      <c r="C93" s="810"/>
      <c r="D93" s="810"/>
      <c r="E93" s="996"/>
    </row>
    <row r="94" spans="1:5" ht="30" customHeight="1">
      <c r="A94" s="192">
        <v>34</v>
      </c>
      <c r="B94" s="810" t="s">
        <v>351</v>
      </c>
      <c r="C94" s="810"/>
      <c r="D94" s="810"/>
      <c r="E94" s="996"/>
    </row>
    <row r="95" spans="1:5" ht="45" customHeight="1">
      <c r="A95" s="192">
        <v>35</v>
      </c>
      <c r="B95" s="810" t="s">
        <v>352</v>
      </c>
      <c r="C95" s="810"/>
      <c r="D95" s="810"/>
      <c r="E95" s="996"/>
    </row>
    <row r="96" spans="1:5" ht="30" customHeight="1">
      <c r="A96" s="192">
        <v>36</v>
      </c>
      <c r="B96" s="810" t="s">
        <v>353</v>
      </c>
      <c r="C96" s="810"/>
      <c r="D96" s="810"/>
      <c r="E96" s="996"/>
    </row>
    <row r="97" spans="1:5" ht="30" customHeight="1" thickBot="1">
      <c r="A97" s="194">
        <v>37</v>
      </c>
      <c r="B97" s="997" t="s">
        <v>354</v>
      </c>
      <c r="C97" s="997"/>
      <c r="D97" s="997"/>
      <c r="E97" s="998"/>
    </row>
  </sheetData>
  <mergeCells count="97">
    <mergeCell ref="B13:D13"/>
    <mergeCell ref="C1:E2"/>
    <mergeCell ref="A1:B1"/>
    <mergeCell ref="A2:B2"/>
    <mergeCell ref="B8:D8"/>
    <mergeCell ref="B9:D9"/>
    <mergeCell ref="B10:D10"/>
    <mergeCell ref="B12:D12"/>
    <mergeCell ref="A11:E11"/>
    <mergeCell ref="A5:E6"/>
    <mergeCell ref="A7:C7"/>
    <mergeCell ref="A4:E4"/>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9:E69"/>
    <mergeCell ref="B70:E70"/>
    <mergeCell ref="B65:E65"/>
    <mergeCell ref="B66:E66"/>
    <mergeCell ref="A56:E56"/>
    <mergeCell ref="A57:E57"/>
    <mergeCell ref="B58:E58"/>
    <mergeCell ref="B59:E59"/>
    <mergeCell ref="A53:E53"/>
    <mergeCell ref="A54:E54"/>
    <mergeCell ref="A55:E55"/>
    <mergeCell ref="B67:E67"/>
    <mergeCell ref="B68:E68"/>
    <mergeCell ref="B60:E60"/>
    <mergeCell ref="B61:E61"/>
    <mergeCell ref="B62:E62"/>
    <mergeCell ref="B63:E63"/>
    <mergeCell ref="B64:E64"/>
    <mergeCell ref="A50:E50"/>
    <mergeCell ref="A52:E52"/>
    <mergeCell ref="A51:E51"/>
    <mergeCell ref="B44:D44"/>
    <mergeCell ref="B45:D45"/>
    <mergeCell ref="B46:D46"/>
    <mergeCell ref="B47:D47"/>
    <mergeCell ref="B48:D48"/>
    <mergeCell ref="B49:D49"/>
    <mergeCell ref="B71:E71"/>
    <mergeCell ref="B72:E72"/>
    <mergeCell ref="B73:E73"/>
    <mergeCell ref="B74:E74"/>
    <mergeCell ref="B75:E75"/>
    <mergeCell ref="B87:E87"/>
    <mergeCell ref="B76:E76"/>
    <mergeCell ref="B77:E77"/>
    <mergeCell ref="B78:E78"/>
    <mergeCell ref="B79:E79"/>
    <mergeCell ref="B80:E80"/>
    <mergeCell ref="B81:E81"/>
    <mergeCell ref="B94:E94"/>
    <mergeCell ref="B95:E95"/>
    <mergeCell ref="B96:E96"/>
    <mergeCell ref="B97:E97"/>
    <mergeCell ref="A3:E3"/>
    <mergeCell ref="B88:E88"/>
    <mergeCell ref="B89:E89"/>
    <mergeCell ref="B90:E90"/>
    <mergeCell ref="B91:E91"/>
    <mergeCell ref="B92:E92"/>
    <mergeCell ref="B93:E93"/>
    <mergeCell ref="B82:E82"/>
    <mergeCell ref="B83:E83"/>
    <mergeCell ref="B84:E84"/>
    <mergeCell ref="B85:E85"/>
    <mergeCell ref="B86:E86"/>
  </mergeCells>
  <hyperlinks>
    <hyperlink ref="A3" r:id="rId1"/>
    <hyperlink ref="A3:E3" r:id="rId2" display="Implementing Technical Standards (ITS) on own funds"/>
    <hyperlink ref="C1:E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F3" r:id="rId4" display="Implementing Technical Standards (ITS) on own funds"/>
    <hyperlink ref="F1:F2" r:id="rId5"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
  <sheetViews>
    <sheetView zoomScaleNormal="100" workbookViewId="0">
      <selection activeCell="D86" sqref="D86:G94"/>
    </sheetView>
  </sheetViews>
  <sheetFormatPr defaultRowHeight="15"/>
  <cols>
    <col min="1" max="1" width="5.7109375" customWidth="1"/>
    <col min="2" max="2" width="15.7109375" customWidth="1"/>
    <col min="3" max="3" width="101.140625" customWidth="1"/>
    <col min="4" max="6" width="16.7109375" customWidth="1"/>
    <col min="7" max="7" width="15.7109375" customWidth="1"/>
    <col min="8" max="8" width="30.7109375" customWidth="1"/>
  </cols>
  <sheetData>
    <row r="1" spans="1:14" ht="15" customHeight="1">
      <c r="A1" s="1016" t="s">
        <v>782</v>
      </c>
      <c r="B1" s="1016"/>
      <c r="C1" s="1013" t="s">
        <v>724</v>
      </c>
      <c r="D1" s="1013"/>
      <c r="E1" s="1013"/>
      <c r="F1" s="1013"/>
      <c r="G1" s="1013"/>
      <c r="H1" s="1013"/>
      <c r="I1" s="332"/>
      <c r="L1" s="207"/>
      <c r="M1" s="207"/>
      <c r="N1" s="207"/>
    </row>
    <row r="2" spans="1:14">
      <c r="A2" s="1016" t="s">
        <v>1060</v>
      </c>
      <c r="B2" s="1016"/>
      <c r="C2" s="1013"/>
      <c r="D2" s="1013"/>
      <c r="E2" s="1013"/>
      <c r="F2" s="1013"/>
      <c r="G2" s="1013"/>
      <c r="H2" s="1013"/>
      <c r="I2" s="332"/>
      <c r="L2" s="207"/>
      <c r="M2" s="207"/>
      <c r="N2" s="207"/>
    </row>
    <row r="3" spans="1:14">
      <c r="A3" s="1035" t="s">
        <v>44</v>
      </c>
      <c r="B3" s="1036"/>
      <c r="C3" s="1036"/>
      <c r="D3" s="1036"/>
      <c r="E3" s="1036"/>
      <c r="F3" s="1036"/>
      <c r="G3" s="1036"/>
      <c r="H3" s="1036"/>
      <c r="I3" s="128"/>
    </row>
    <row r="4" spans="1:14" ht="15.75" thickBot="1">
      <c r="A4" s="1053" t="s">
        <v>1040</v>
      </c>
      <c r="B4" s="1053"/>
      <c r="C4" s="1053"/>
      <c r="D4" s="1053"/>
      <c r="E4" s="1053"/>
      <c r="F4" s="1053"/>
      <c r="G4" s="1053"/>
      <c r="H4" s="1053"/>
      <c r="I4" s="128"/>
    </row>
    <row r="5" spans="1:14" ht="25.5" customHeight="1">
      <c r="A5" s="1045" t="s">
        <v>1071</v>
      </c>
      <c r="B5" s="1046"/>
      <c r="C5" s="1046"/>
      <c r="D5" s="1046"/>
      <c r="E5" s="1046"/>
      <c r="F5" s="1046"/>
      <c r="G5" s="1046"/>
      <c r="H5" s="864" t="s">
        <v>355</v>
      </c>
    </row>
    <row r="6" spans="1:14" ht="15.75" thickBot="1">
      <c r="A6" s="862" t="s">
        <v>775</v>
      </c>
      <c r="B6" s="863"/>
      <c r="C6" s="863"/>
      <c r="D6" s="863"/>
      <c r="E6" s="863"/>
      <c r="F6" s="863"/>
      <c r="G6" s="863"/>
      <c r="H6" s="883"/>
    </row>
    <row r="7" spans="1:14">
      <c r="A7" s="1022" t="s">
        <v>899</v>
      </c>
      <c r="B7" s="1023"/>
      <c r="C7" s="1024"/>
      <c r="D7" s="586">
        <v>42004</v>
      </c>
      <c r="E7" s="573"/>
      <c r="F7" s="574"/>
      <c r="G7" s="574"/>
      <c r="H7" s="575"/>
    </row>
    <row r="8" spans="1:14" ht="38.25">
      <c r="A8" s="1047" t="s">
        <v>620</v>
      </c>
      <c r="B8" s="1048"/>
      <c r="C8" s="1048"/>
      <c r="D8" s="562" t="s">
        <v>1072</v>
      </c>
      <c r="E8" s="562" t="s">
        <v>1073</v>
      </c>
      <c r="F8" s="562" t="s">
        <v>1074</v>
      </c>
      <c r="G8" s="572" t="s">
        <v>1075</v>
      </c>
      <c r="H8" s="1051"/>
    </row>
    <row r="9" spans="1:14">
      <c r="A9" s="1049"/>
      <c r="B9" s="1050"/>
      <c r="C9" s="1050"/>
      <c r="D9" s="562" t="s">
        <v>1078</v>
      </c>
      <c r="E9" s="562" t="s">
        <v>1079</v>
      </c>
      <c r="F9" s="562" t="s">
        <v>1080</v>
      </c>
      <c r="G9" s="572" t="s">
        <v>1081</v>
      </c>
      <c r="H9" s="1052"/>
    </row>
    <row r="10" spans="1:14">
      <c r="A10" s="205">
        <v>1</v>
      </c>
      <c r="B10" s="806" t="s">
        <v>361</v>
      </c>
      <c r="C10" s="807"/>
      <c r="D10" s="588"/>
      <c r="E10" s="588"/>
      <c r="F10" s="588"/>
      <c r="G10" s="588"/>
      <c r="H10" s="374" t="s">
        <v>362</v>
      </c>
    </row>
    <row r="11" spans="1:14" ht="15" customHeight="1">
      <c r="A11" s="375"/>
      <c r="B11" s="806" t="s">
        <v>363</v>
      </c>
      <c r="C11" s="807"/>
      <c r="D11" s="588"/>
      <c r="E11" s="588"/>
      <c r="F11" s="588"/>
      <c r="G11" s="588"/>
      <c r="H11" s="374" t="s">
        <v>364</v>
      </c>
    </row>
    <row r="12" spans="1:14">
      <c r="A12" s="375"/>
      <c r="B12" s="806" t="s">
        <v>365</v>
      </c>
      <c r="C12" s="807"/>
      <c r="D12" s="588"/>
      <c r="E12" s="588"/>
      <c r="F12" s="588"/>
      <c r="G12" s="588"/>
      <c r="H12" s="374" t="s">
        <v>364</v>
      </c>
    </row>
    <row r="13" spans="1:14">
      <c r="A13" s="375"/>
      <c r="B13" s="806" t="s">
        <v>366</v>
      </c>
      <c r="C13" s="807"/>
      <c r="D13" s="588"/>
      <c r="E13" s="588"/>
      <c r="F13" s="588"/>
      <c r="G13" s="588"/>
      <c r="H13" s="374" t="s">
        <v>364</v>
      </c>
    </row>
    <row r="14" spans="1:14">
      <c r="A14" s="192">
        <v>2</v>
      </c>
      <c r="B14" s="806" t="s">
        <v>367</v>
      </c>
      <c r="C14" s="807"/>
      <c r="D14" s="588"/>
      <c r="E14" s="588"/>
      <c r="F14" s="588"/>
      <c r="G14" s="588"/>
      <c r="H14" s="374" t="s">
        <v>368</v>
      </c>
    </row>
    <row r="15" spans="1:14">
      <c r="A15" s="243">
        <v>3</v>
      </c>
      <c r="B15" s="806" t="s">
        <v>369</v>
      </c>
      <c r="C15" s="807"/>
      <c r="D15" s="588"/>
      <c r="E15" s="588"/>
      <c r="F15" s="588"/>
      <c r="G15" s="588"/>
      <c r="H15" s="374" t="s">
        <v>835</v>
      </c>
    </row>
    <row r="16" spans="1:14">
      <c r="A16" s="358" t="s">
        <v>356</v>
      </c>
      <c r="B16" s="1028" t="s">
        <v>627</v>
      </c>
      <c r="C16" s="1029"/>
      <c r="D16" s="588"/>
      <c r="E16" s="588"/>
      <c r="F16" s="588"/>
      <c r="G16" s="588"/>
      <c r="H16" s="242" t="s">
        <v>370</v>
      </c>
    </row>
    <row r="17" spans="1:8" ht="30" customHeight="1">
      <c r="A17" s="192">
        <v>4</v>
      </c>
      <c r="B17" s="806" t="s">
        <v>371</v>
      </c>
      <c r="C17" s="807"/>
      <c r="D17" s="588"/>
      <c r="E17" s="588"/>
      <c r="F17" s="588"/>
      <c r="G17" s="588"/>
      <c r="H17" s="374" t="s">
        <v>372</v>
      </c>
    </row>
    <row r="18" spans="1:8">
      <c r="A18" s="192">
        <v>5</v>
      </c>
      <c r="B18" s="806" t="s">
        <v>373</v>
      </c>
      <c r="C18" s="807"/>
      <c r="D18" s="588"/>
      <c r="E18" s="588"/>
      <c r="F18" s="588"/>
      <c r="G18" s="588"/>
      <c r="H18" s="374" t="s">
        <v>374</v>
      </c>
    </row>
    <row r="19" spans="1:8">
      <c r="A19" s="375" t="s">
        <v>357</v>
      </c>
      <c r="B19" s="806" t="s">
        <v>375</v>
      </c>
      <c r="C19" s="807"/>
      <c r="D19" s="588"/>
      <c r="E19" s="588"/>
      <c r="F19" s="588"/>
      <c r="G19" s="588"/>
      <c r="H19" s="374" t="s">
        <v>376</v>
      </c>
    </row>
    <row r="20" spans="1:8">
      <c r="A20" s="192">
        <v>6</v>
      </c>
      <c r="B20" s="1033" t="s">
        <v>377</v>
      </c>
      <c r="C20" s="1034"/>
      <c r="D20" s="587"/>
      <c r="E20" s="587"/>
      <c r="F20" s="587"/>
      <c r="G20" s="587"/>
      <c r="H20" s="374" t="s">
        <v>378</v>
      </c>
    </row>
    <row r="21" spans="1:8">
      <c r="A21" s="812" t="s">
        <v>379</v>
      </c>
      <c r="B21" s="813"/>
      <c r="C21" s="813"/>
      <c r="D21" s="813"/>
      <c r="E21" s="813"/>
      <c r="F21" s="813"/>
      <c r="G21" s="813"/>
      <c r="H21" s="814"/>
    </row>
    <row r="22" spans="1:8">
      <c r="A22" s="192">
        <v>7</v>
      </c>
      <c r="B22" s="806" t="s">
        <v>380</v>
      </c>
      <c r="C22" s="807"/>
      <c r="D22" s="555"/>
      <c r="E22" s="555"/>
      <c r="F22" s="555"/>
      <c r="G22" s="373"/>
      <c r="H22" s="374" t="s">
        <v>381</v>
      </c>
    </row>
    <row r="23" spans="1:8">
      <c r="A23" s="192">
        <v>8</v>
      </c>
      <c r="B23" s="806" t="s">
        <v>382</v>
      </c>
      <c r="C23" s="807"/>
      <c r="D23" s="588"/>
      <c r="E23" s="588"/>
      <c r="F23" s="588"/>
      <c r="G23" s="588"/>
      <c r="H23" s="374" t="s">
        <v>383</v>
      </c>
    </row>
    <row r="24" spans="1:8">
      <c r="A24" s="192">
        <v>9</v>
      </c>
      <c r="B24" s="806" t="s">
        <v>384</v>
      </c>
      <c r="C24" s="807"/>
      <c r="D24" s="555"/>
      <c r="E24" s="555"/>
      <c r="F24" s="555"/>
      <c r="G24" s="588"/>
      <c r="H24" s="374"/>
    </row>
    <row r="25" spans="1:8" ht="30" customHeight="1">
      <c r="A25" s="192">
        <v>10</v>
      </c>
      <c r="B25" s="808" t="s">
        <v>385</v>
      </c>
      <c r="C25" s="809"/>
      <c r="D25" s="559"/>
      <c r="E25" s="559"/>
      <c r="F25" s="559"/>
      <c r="G25" s="588"/>
      <c r="H25" s="374" t="s">
        <v>386</v>
      </c>
    </row>
    <row r="26" spans="1:8">
      <c r="A26" s="192">
        <v>11</v>
      </c>
      <c r="B26" s="806" t="s">
        <v>387</v>
      </c>
      <c r="C26" s="807"/>
      <c r="D26" s="555"/>
      <c r="E26" s="555"/>
      <c r="F26" s="555"/>
      <c r="G26" s="588"/>
      <c r="H26" s="374" t="s">
        <v>388</v>
      </c>
    </row>
    <row r="27" spans="1:8" ht="30" customHeight="1">
      <c r="A27" s="192">
        <v>12</v>
      </c>
      <c r="B27" s="806" t="s">
        <v>389</v>
      </c>
      <c r="C27" s="807"/>
      <c r="D27" s="555"/>
      <c r="E27" s="555"/>
      <c r="F27" s="555"/>
      <c r="G27" s="588"/>
      <c r="H27" s="374" t="s">
        <v>390</v>
      </c>
    </row>
    <row r="28" spans="1:8">
      <c r="A28" s="192">
        <v>13</v>
      </c>
      <c r="B28" s="806" t="s">
        <v>391</v>
      </c>
      <c r="C28" s="807"/>
      <c r="D28" s="555"/>
      <c r="E28" s="555"/>
      <c r="F28" s="555"/>
      <c r="G28" s="588"/>
      <c r="H28" s="374" t="s">
        <v>392</v>
      </c>
    </row>
    <row r="29" spans="1:8" ht="15" customHeight="1">
      <c r="A29" s="192">
        <v>14</v>
      </c>
      <c r="B29" s="806" t="s">
        <v>393</v>
      </c>
      <c r="C29" s="807"/>
      <c r="D29" s="555"/>
      <c r="E29" s="555"/>
      <c r="F29" s="555"/>
      <c r="G29" s="588"/>
      <c r="H29" s="374" t="s">
        <v>394</v>
      </c>
    </row>
    <row r="30" spans="1:8" ht="15" customHeight="1">
      <c r="A30" s="192">
        <v>15</v>
      </c>
      <c r="B30" s="806" t="s">
        <v>393</v>
      </c>
      <c r="C30" s="807"/>
      <c r="D30" s="555"/>
      <c r="E30" s="555"/>
      <c r="F30" s="555"/>
      <c r="G30" s="588"/>
      <c r="H30" s="374" t="s">
        <v>395</v>
      </c>
    </row>
    <row r="31" spans="1:8">
      <c r="A31" s="192">
        <v>16</v>
      </c>
      <c r="B31" s="806" t="s">
        <v>396</v>
      </c>
      <c r="C31" s="807"/>
      <c r="D31" s="555"/>
      <c r="E31" s="555"/>
      <c r="F31" s="555"/>
      <c r="G31" s="588"/>
      <c r="H31" s="374" t="s">
        <v>397</v>
      </c>
    </row>
    <row r="32" spans="1:8" ht="30" customHeight="1">
      <c r="A32" s="192">
        <v>17</v>
      </c>
      <c r="B32" s="806" t="s">
        <v>398</v>
      </c>
      <c r="C32" s="807"/>
      <c r="D32" s="555"/>
      <c r="E32" s="555"/>
      <c r="F32" s="555"/>
      <c r="G32" s="588"/>
      <c r="H32" s="374" t="s">
        <v>399</v>
      </c>
    </row>
    <row r="33" spans="1:8" ht="38.25">
      <c r="A33" s="192">
        <v>18</v>
      </c>
      <c r="B33" s="806" t="s">
        <v>400</v>
      </c>
      <c r="C33" s="807"/>
      <c r="D33" s="555"/>
      <c r="E33" s="555"/>
      <c r="F33" s="555"/>
      <c r="G33" s="588"/>
      <c r="H33" s="374" t="s">
        <v>401</v>
      </c>
    </row>
    <row r="34" spans="1:8" ht="38.25">
      <c r="A34" s="192">
        <v>19</v>
      </c>
      <c r="B34" s="806" t="s">
        <v>402</v>
      </c>
      <c r="C34" s="807"/>
      <c r="D34" s="555"/>
      <c r="E34" s="555"/>
      <c r="F34" s="555"/>
      <c r="G34" s="588"/>
      <c r="H34" s="374" t="s">
        <v>403</v>
      </c>
    </row>
    <row r="35" spans="1:8">
      <c r="A35" s="192">
        <v>20</v>
      </c>
      <c r="B35" s="806" t="s">
        <v>384</v>
      </c>
      <c r="C35" s="807"/>
      <c r="D35" s="555"/>
      <c r="E35" s="555"/>
      <c r="F35" s="555"/>
      <c r="G35" s="588"/>
      <c r="H35" s="374"/>
    </row>
    <row r="36" spans="1:8" ht="30" customHeight="1">
      <c r="A36" s="375" t="s">
        <v>268</v>
      </c>
      <c r="B36" s="806" t="s">
        <v>404</v>
      </c>
      <c r="C36" s="807"/>
      <c r="D36" s="555"/>
      <c r="E36" s="555"/>
      <c r="F36" s="555"/>
      <c r="G36" s="588"/>
      <c r="H36" s="374" t="s">
        <v>405</v>
      </c>
    </row>
    <row r="37" spans="1:8" ht="25.5">
      <c r="A37" s="375" t="s">
        <v>269</v>
      </c>
      <c r="B37" s="806" t="s">
        <v>406</v>
      </c>
      <c r="C37" s="807"/>
      <c r="D37" s="555"/>
      <c r="E37" s="555"/>
      <c r="F37" s="555"/>
      <c r="G37" s="588"/>
      <c r="H37" s="374" t="s">
        <v>407</v>
      </c>
    </row>
    <row r="38" spans="1:8" ht="38.25">
      <c r="A38" s="375" t="s">
        <v>358</v>
      </c>
      <c r="B38" s="806" t="s">
        <v>408</v>
      </c>
      <c r="C38" s="807"/>
      <c r="D38" s="555"/>
      <c r="E38" s="555"/>
      <c r="F38" s="555"/>
      <c r="G38" s="588"/>
      <c r="H38" s="374" t="s">
        <v>409</v>
      </c>
    </row>
    <row r="39" spans="1:8" ht="25.5">
      <c r="A39" s="375" t="s">
        <v>359</v>
      </c>
      <c r="B39" s="806" t="s">
        <v>410</v>
      </c>
      <c r="C39" s="807"/>
      <c r="D39" s="555"/>
      <c r="E39" s="555"/>
      <c r="F39" s="555"/>
      <c r="G39" s="588"/>
      <c r="H39" s="374" t="s">
        <v>411</v>
      </c>
    </row>
    <row r="40" spans="1:8" ht="25.5">
      <c r="A40" s="192">
        <v>21</v>
      </c>
      <c r="B40" s="806" t="s">
        <v>412</v>
      </c>
      <c r="C40" s="807"/>
      <c r="D40" s="555"/>
      <c r="E40" s="555"/>
      <c r="F40" s="555"/>
      <c r="G40" s="588"/>
      <c r="H40" s="374" t="s">
        <v>413</v>
      </c>
    </row>
    <row r="41" spans="1:8">
      <c r="A41" s="192">
        <v>22</v>
      </c>
      <c r="B41" s="806" t="s">
        <v>414</v>
      </c>
      <c r="C41" s="807"/>
      <c r="D41" s="555"/>
      <c r="E41" s="555"/>
      <c r="F41" s="555"/>
      <c r="G41" s="588"/>
      <c r="H41" s="374" t="s">
        <v>415</v>
      </c>
    </row>
    <row r="42" spans="1:8" ht="25.5">
      <c r="A42" s="192">
        <v>23</v>
      </c>
      <c r="B42" s="806" t="s">
        <v>416</v>
      </c>
      <c r="C42" s="807"/>
      <c r="D42" s="555"/>
      <c r="E42" s="555"/>
      <c r="F42" s="555"/>
      <c r="G42" s="588"/>
      <c r="H42" s="374" t="s">
        <v>417</v>
      </c>
    </row>
    <row r="43" spans="1:8">
      <c r="A43" s="192">
        <v>24</v>
      </c>
      <c r="B43" s="806" t="s">
        <v>384</v>
      </c>
      <c r="C43" s="807"/>
      <c r="D43" s="555"/>
      <c r="E43" s="555"/>
      <c r="F43" s="555"/>
      <c r="G43" s="588"/>
      <c r="H43" s="374"/>
    </row>
    <row r="44" spans="1:8" ht="25.5">
      <c r="A44" s="192">
        <v>25</v>
      </c>
      <c r="B44" s="806" t="s">
        <v>418</v>
      </c>
      <c r="C44" s="807"/>
      <c r="D44" s="555"/>
      <c r="E44" s="555"/>
      <c r="F44" s="555"/>
      <c r="G44" s="588"/>
      <c r="H44" s="374" t="s">
        <v>413</v>
      </c>
    </row>
    <row r="45" spans="1:8">
      <c r="A45" s="192" t="s">
        <v>419</v>
      </c>
      <c r="B45" s="806" t="s">
        <v>421</v>
      </c>
      <c r="C45" s="807"/>
      <c r="D45" s="592"/>
      <c r="E45" s="588"/>
      <c r="F45" s="588"/>
      <c r="G45" s="588"/>
      <c r="H45" s="374" t="s">
        <v>422</v>
      </c>
    </row>
    <row r="46" spans="1:8">
      <c r="A46" s="192" t="s">
        <v>420</v>
      </c>
      <c r="B46" s="806" t="s">
        <v>423</v>
      </c>
      <c r="C46" s="807"/>
      <c r="D46" s="555"/>
      <c r="E46" s="555"/>
      <c r="F46" s="555"/>
      <c r="G46" s="588"/>
      <c r="H46" s="374" t="s">
        <v>424</v>
      </c>
    </row>
    <row r="47" spans="1:8">
      <c r="A47" s="192">
        <v>27</v>
      </c>
      <c r="B47" s="806" t="s">
        <v>425</v>
      </c>
      <c r="C47" s="807"/>
      <c r="D47" s="555"/>
      <c r="E47" s="555"/>
      <c r="F47" s="555"/>
      <c r="G47" s="588"/>
      <c r="H47" s="374" t="s">
        <v>426</v>
      </c>
    </row>
    <row r="48" spans="1:8" ht="25.5">
      <c r="A48" s="192">
        <v>28</v>
      </c>
      <c r="B48" s="1033" t="s">
        <v>427</v>
      </c>
      <c r="C48" s="1034"/>
      <c r="D48" s="587"/>
      <c r="E48" s="587"/>
      <c r="F48" s="587"/>
      <c r="G48" s="587"/>
      <c r="H48" s="374" t="s">
        <v>428</v>
      </c>
    </row>
    <row r="49" spans="1:9">
      <c r="A49" s="192">
        <v>29</v>
      </c>
      <c r="B49" s="1033" t="s">
        <v>429</v>
      </c>
      <c r="C49" s="1034"/>
      <c r="D49" s="587"/>
      <c r="E49" s="587"/>
      <c r="F49" s="587"/>
      <c r="G49" s="587"/>
      <c r="H49" s="374" t="s">
        <v>430</v>
      </c>
    </row>
    <row r="50" spans="1:9">
      <c r="A50" s="812" t="s">
        <v>431</v>
      </c>
      <c r="B50" s="813"/>
      <c r="C50" s="813"/>
      <c r="D50" s="813"/>
      <c r="E50" s="813"/>
      <c r="F50" s="813"/>
      <c r="G50" s="813"/>
      <c r="H50" s="814"/>
    </row>
    <row r="51" spans="1:9">
      <c r="A51" s="192">
        <v>30</v>
      </c>
      <c r="B51" s="806" t="s">
        <v>361</v>
      </c>
      <c r="C51" s="807"/>
      <c r="D51" s="555"/>
      <c r="E51" s="555"/>
      <c r="F51" s="555"/>
      <c r="G51" s="373"/>
      <c r="H51" s="374" t="s">
        <v>432</v>
      </c>
    </row>
    <row r="52" spans="1:9">
      <c r="A52" s="192">
        <v>31</v>
      </c>
      <c r="B52" s="806" t="s">
        <v>433</v>
      </c>
      <c r="C52" s="807"/>
      <c r="D52" s="555"/>
      <c r="E52" s="555"/>
      <c r="F52" s="555"/>
      <c r="G52" s="373"/>
      <c r="H52" s="374"/>
    </row>
    <row r="53" spans="1:9">
      <c r="A53" s="192">
        <v>32</v>
      </c>
      <c r="B53" s="806" t="s">
        <v>434</v>
      </c>
      <c r="C53" s="807"/>
      <c r="D53" s="555"/>
      <c r="E53" s="555"/>
      <c r="F53" s="555"/>
      <c r="G53" s="373"/>
      <c r="H53" s="374"/>
    </row>
    <row r="54" spans="1:9" ht="30" customHeight="1">
      <c r="A54" s="192">
        <v>33</v>
      </c>
      <c r="B54" s="806" t="s">
        <v>435</v>
      </c>
      <c r="C54" s="807"/>
      <c r="D54" s="555"/>
      <c r="E54" s="555"/>
      <c r="F54" s="555"/>
      <c r="G54" s="373"/>
      <c r="H54" s="374" t="s">
        <v>436</v>
      </c>
    </row>
    <row r="55" spans="1:9" ht="30" customHeight="1">
      <c r="A55" s="192">
        <v>34</v>
      </c>
      <c r="B55" s="806" t="s">
        <v>437</v>
      </c>
      <c r="C55" s="807"/>
      <c r="D55" s="555"/>
      <c r="E55" s="555"/>
      <c r="F55" s="555"/>
      <c r="G55" s="373"/>
      <c r="H55" s="374" t="s">
        <v>438</v>
      </c>
    </row>
    <row r="56" spans="1:9">
      <c r="A56" s="192">
        <v>35</v>
      </c>
      <c r="B56" s="806" t="s">
        <v>439</v>
      </c>
      <c r="C56" s="807"/>
      <c r="D56" s="555"/>
      <c r="E56" s="555"/>
      <c r="F56" s="555"/>
      <c r="G56" s="373"/>
      <c r="H56" s="217" t="s">
        <v>436</v>
      </c>
    </row>
    <row r="57" spans="1:9">
      <c r="A57" s="192">
        <v>36</v>
      </c>
      <c r="B57" s="1033" t="s">
        <v>440</v>
      </c>
      <c r="C57" s="1034"/>
      <c r="D57" s="591" t="s">
        <v>1082</v>
      </c>
      <c r="E57" s="587" t="s">
        <v>1082</v>
      </c>
      <c r="F57" s="587" t="s">
        <v>1082</v>
      </c>
      <c r="G57" s="587">
        <f>SUM(G51:G56)</f>
        <v>0</v>
      </c>
      <c r="H57" s="374" t="s">
        <v>441</v>
      </c>
    </row>
    <row r="58" spans="1:9">
      <c r="A58" s="812" t="s">
        <v>660</v>
      </c>
      <c r="B58" s="813"/>
      <c r="C58" s="813"/>
      <c r="D58" s="813"/>
      <c r="E58" s="813"/>
      <c r="F58" s="813"/>
      <c r="G58" s="813"/>
      <c r="H58" s="814"/>
      <c r="I58" s="215"/>
    </row>
    <row r="59" spans="1:9" ht="25.5">
      <c r="A59" s="192">
        <v>37</v>
      </c>
      <c r="B59" s="806" t="s">
        <v>442</v>
      </c>
      <c r="C59" s="807"/>
      <c r="D59" s="555"/>
      <c r="E59" s="555"/>
      <c r="F59" s="555"/>
      <c r="G59" s="373"/>
      <c r="H59" s="374" t="s">
        <v>443</v>
      </c>
    </row>
    <row r="60" spans="1:9" ht="30" customHeight="1">
      <c r="A60" s="192">
        <v>38</v>
      </c>
      <c r="B60" s="806" t="s">
        <v>444</v>
      </c>
      <c r="C60" s="807"/>
      <c r="D60" s="555"/>
      <c r="E60" s="555"/>
      <c r="F60" s="555"/>
      <c r="G60" s="373"/>
      <c r="H60" s="374" t="s">
        <v>445</v>
      </c>
    </row>
    <row r="61" spans="1:9" ht="45" customHeight="1">
      <c r="A61" s="192">
        <v>39</v>
      </c>
      <c r="B61" s="806" t="s">
        <v>446</v>
      </c>
      <c r="C61" s="807"/>
      <c r="D61" s="555"/>
      <c r="E61" s="555"/>
      <c r="F61" s="555"/>
      <c r="G61" s="373"/>
      <c r="H61" s="374" t="s">
        <v>447</v>
      </c>
    </row>
    <row r="62" spans="1:9" ht="30" customHeight="1">
      <c r="A62" s="192">
        <v>40</v>
      </c>
      <c r="B62" s="806" t="s">
        <v>448</v>
      </c>
      <c r="C62" s="807"/>
      <c r="D62" s="555"/>
      <c r="E62" s="555"/>
      <c r="F62" s="555"/>
      <c r="G62" s="373"/>
      <c r="H62" s="374" t="s">
        <v>449</v>
      </c>
    </row>
    <row r="63" spans="1:9">
      <c r="A63" s="192">
        <v>41</v>
      </c>
      <c r="B63" s="806" t="s">
        <v>384</v>
      </c>
      <c r="C63" s="807"/>
      <c r="D63" s="555"/>
      <c r="E63" s="555"/>
      <c r="F63" s="555"/>
      <c r="G63" s="373"/>
      <c r="H63" s="374"/>
    </row>
    <row r="64" spans="1:9">
      <c r="A64" s="192">
        <v>42</v>
      </c>
      <c r="B64" s="806" t="s">
        <v>450</v>
      </c>
      <c r="C64" s="807"/>
      <c r="D64" s="555"/>
      <c r="E64" s="555"/>
      <c r="F64" s="555"/>
      <c r="G64" s="373"/>
      <c r="H64" s="374" t="s">
        <v>451</v>
      </c>
    </row>
    <row r="65" spans="1:8">
      <c r="A65" s="192">
        <v>43</v>
      </c>
      <c r="B65" s="1033" t="s">
        <v>452</v>
      </c>
      <c r="C65" s="1034"/>
      <c r="D65" s="591"/>
      <c r="E65" s="591"/>
      <c r="F65" s="591"/>
      <c r="G65" s="591"/>
      <c r="H65" s="374" t="s">
        <v>453</v>
      </c>
    </row>
    <row r="66" spans="1:8">
      <c r="A66" s="192">
        <v>44</v>
      </c>
      <c r="B66" s="1033" t="s">
        <v>454</v>
      </c>
      <c r="C66" s="1034"/>
      <c r="D66" s="591"/>
      <c r="E66" s="591"/>
      <c r="F66" s="591"/>
      <c r="G66" s="587"/>
      <c r="H66" s="374" t="s">
        <v>455</v>
      </c>
    </row>
    <row r="67" spans="1:8">
      <c r="A67" s="192">
        <v>45</v>
      </c>
      <c r="B67" s="1033" t="s">
        <v>456</v>
      </c>
      <c r="C67" s="1034"/>
      <c r="D67" s="587"/>
      <c r="E67" s="587"/>
      <c r="F67" s="587"/>
      <c r="G67" s="587"/>
      <c r="H67" s="374" t="s">
        <v>457</v>
      </c>
    </row>
    <row r="68" spans="1:8">
      <c r="A68" s="812" t="s">
        <v>458</v>
      </c>
      <c r="B68" s="813"/>
      <c r="C68" s="813"/>
      <c r="D68" s="813"/>
      <c r="E68" s="813"/>
      <c r="F68" s="813"/>
      <c r="G68" s="813"/>
      <c r="H68" s="814"/>
    </row>
    <row r="69" spans="1:8">
      <c r="A69" s="192">
        <v>46</v>
      </c>
      <c r="B69" s="806" t="s">
        <v>361</v>
      </c>
      <c r="C69" s="807"/>
      <c r="D69" s="588"/>
      <c r="E69" s="588"/>
      <c r="F69" s="588"/>
      <c r="G69" s="588"/>
      <c r="H69" s="374" t="s">
        <v>459</v>
      </c>
    </row>
    <row r="70" spans="1:8" ht="30" customHeight="1">
      <c r="A70" s="192">
        <v>47</v>
      </c>
      <c r="B70" s="806" t="s">
        <v>460</v>
      </c>
      <c r="C70" s="807"/>
      <c r="D70" s="555"/>
      <c r="E70" s="555"/>
      <c r="F70" s="555"/>
      <c r="G70" s="588"/>
      <c r="H70" s="374" t="s">
        <v>461</v>
      </c>
    </row>
    <row r="71" spans="1:8" ht="30" customHeight="1">
      <c r="A71" s="192">
        <v>48</v>
      </c>
      <c r="B71" s="806" t="s">
        <v>462</v>
      </c>
      <c r="C71" s="807"/>
      <c r="D71" s="555"/>
      <c r="E71" s="555"/>
      <c r="F71" s="555"/>
      <c r="G71" s="588"/>
      <c r="H71" s="374" t="s">
        <v>463</v>
      </c>
    </row>
    <row r="72" spans="1:8">
      <c r="A72" s="192">
        <v>49</v>
      </c>
      <c r="B72" s="806" t="s">
        <v>439</v>
      </c>
      <c r="C72" s="807"/>
      <c r="D72" s="555"/>
      <c r="E72" s="555"/>
      <c r="F72" s="555"/>
      <c r="G72" s="588"/>
      <c r="H72" s="374" t="s">
        <v>461</v>
      </c>
    </row>
    <row r="73" spans="1:8">
      <c r="A73" s="192">
        <v>50</v>
      </c>
      <c r="B73" s="806" t="s">
        <v>464</v>
      </c>
      <c r="C73" s="807"/>
      <c r="D73" s="555"/>
      <c r="E73" s="555"/>
      <c r="F73" s="555"/>
      <c r="G73" s="588"/>
      <c r="H73" s="374" t="s">
        <v>465</v>
      </c>
    </row>
    <row r="74" spans="1:8">
      <c r="A74" s="192">
        <v>51</v>
      </c>
      <c r="B74" s="1033" t="s">
        <v>466</v>
      </c>
      <c r="C74" s="1034"/>
      <c r="D74" s="587"/>
      <c r="E74" s="587"/>
      <c r="F74" s="587"/>
      <c r="G74" s="587"/>
      <c r="H74" s="374"/>
    </row>
    <row r="75" spans="1:8">
      <c r="A75" s="812" t="s">
        <v>467</v>
      </c>
      <c r="B75" s="813"/>
      <c r="C75" s="813"/>
      <c r="D75" s="813"/>
      <c r="E75" s="813"/>
      <c r="F75" s="813"/>
      <c r="G75" s="813"/>
      <c r="H75" s="814"/>
    </row>
    <row r="76" spans="1:8" ht="25.5">
      <c r="A76" s="192">
        <v>52</v>
      </c>
      <c r="B76" s="806" t="s">
        <v>468</v>
      </c>
      <c r="C76" s="807"/>
      <c r="D76" s="555"/>
      <c r="E76" s="555"/>
      <c r="F76" s="555"/>
      <c r="G76" s="373"/>
      <c r="H76" s="374" t="s">
        <v>469</v>
      </c>
    </row>
    <row r="77" spans="1:8" ht="30" customHeight="1">
      <c r="A77" s="192">
        <v>53</v>
      </c>
      <c r="B77" s="806" t="s">
        <v>470</v>
      </c>
      <c r="C77" s="807"/>
      <c r="D77" s="555"/>
      <c r="E77" s="555"/>
      <c r="F77" s="555"/>
      <c r="G77" s="373"/>
      <c r="H77" s="374" t="s">
        <v>471</v>
      </c>
    </row>
    <row r="78" spans="1:8" ht="45" customHeight="1">
      <c r="A78" s="192">
        <v>54</v>
      </c>
      <c r="B78" s="806" t="s">
        <v>472</v>
      </c>
      <c r="C78" s="807"/>
      <c r="D78" s="555"/>
      <c r="E78" s="555"/>
      <c r="F78" s="555"/>
      <c r="G78" s="373"/>
      <c r="H78" s="374" t="s">
        <v>473</v>
      </c>
    </row>
    <row r="79" spans="1:8" ht="30" customHeight="1">
      <c r="A79" s="192">
        <v>55</v>
      </c>
      <c r="B79" s="806" t="s">
        <v>474</v>
      </c>
      <c r="C79" s="807"/>
      <c r="D79" s="555"/>
      <c r="E79" s="555"/>
      <c r="F79" s="555"/>
      <c r="G79" s="373"/>
      <c r="H79" s="374" t="s">
        <v>475</v>
      </c>
    </row>
    <row r="80" spans="1:8">
      <c r="A80" s="192">
        <v>56</v>
      </c>
      <c r="B80" s="806" t="s">
        <v>384</v>
      </c>
      <c r="C80" s="807"/>
      <c r="D80" s="555"/>
      <c r="E80" s="555"/>
      <c r="F80" s="555"/>
      <c r="G80" s="373"/>
      <c r="H80" s="374"/>
    </row>
    <row r="81" spans="1:8">
      <c r="A81" s="192">
        <v>57</v>
      </c>
      <c r="B81" s="1033" t="s">
        <v>476</v>
      </c>
      <c r="C81" s="1034"/>
      <c r="D81" s="565"/>
      <c r="E81" s="565"/>
      <c r="F81" s="565"/>
      <c r="G81" s="587" t="s">
        <v>1082</v>
      </c>
      <c r="H81" s="374" t="s">
        <v>477</v>
      </c>
    </row>
    <row r="82" spans="1:8">
      <c r="A82" s="192">
        <v>58</v>
      </c>
      <c r="B82" s="1033" t="s">
        <v>478</v>
      </c>
      <c r="C82" s="1034"/>
      <c r="D82" s="587"/>
      <c r="E82" s="587"/>
      <c r="F82" s="587"/>
      <c r="G82" s="587"/>
      <c r="H82" s="374" t="s">
        <v>479</v>
      </c>
    </row>
    <row r="83" spans="1:8">
      <c r="A83" s="192">
        <v>59</v>
      </c>
      <c r="B83" s="1033" t="s">
        <v>480</v>
      </c>
      <c r="C83" s="1034"/>
      <c r="D83" s="587"/>
      <c r="E83" s="587"/>
      <c r="F83" s="587"/>
      <c r="G83" s="587"/>
      <c r="H83" s="374" t="s">
        <v>481</v>
      </c>
    </row>
    <row r="84" spans="1:8">
      <c r="A84" s="192">
        <v>60</v>
      </c>
      <c r="B84" s="1033" t="s">
        <v>482</v>
      </c>
      <c r="C84" s="1034"/>
      <c r="D84" s="587"/>
      <c r="E84" s="587"/>
      <c r="F84" s="587"/>
      <c r="G84" s="587"/>
      <c r="H84" s="374"/>
    </row>
    <row r="85" spans="1:8">
      <c r="A85" s="812" t="s">
        <v>483</v>
      </c>
      <c r="B85" s="813"/>
      <c r="C85" s="813"/>
      <c r="D85" s="813"/>
      <c r="E85" s="813"/>
      <c r="F85" s="813"/>
      <c r="G85" s="813"/>
      <c r="H85" s="814"/>
    </row>
    <row r="86" spans="1:8">
      <c r="A86" s="192">
        <v>61</v>
      </c>
      <c r="B86" s="1033" t="s">
        <v>484</v>
      </c>
      <c r="C86" s="1034"/>
      <c r="D86" s="589"/>
      <c r="E86" s="589"/>
      <c r="F86" s="589"/>
      <c r="G86" s="589"/>
      <c r="H86" s="374" t="s">
        <v>485</v>
      </c>
    </row>
    <row r="87" spans="1:8">
      <c r="A87" s="192">
        <v>62</v>
      </c>
      <c r="B87" s="1033" t="s">
        <v>486</v>
      </c>
      <c r="C87" s="1034"/>
      <c r="D87" s="589"/>
      <c r="E87" s="589"/>
      <c r="F87" s="589"/>
      <c r="G87" s="589"/>
      <c r="H87" s="374" t="s">
        <v>487</v>
      </c>
    </row>
    <row r="88" spans="1:8">
      <c r="A88" s="192">
        <v>63</v>
      </c>
      <c r="B88" s="1033" t="s">
        <v>488</v>
      </c>
      <c r="C88" s="1034"/>
      <c r="D88" s="589"/>
      <c r="E88" s="589"/>
      <c r="F88" s="589"/>
      <c r="G88" s="589"/>
      <c r="H88" s="374" t="s">
        <v>489</v>
      </c>
    </row>
    <row r="89" spans="1:8" ht="38.25">
      <c r="A89" s="192">
        <v>64</v>
      </c>
      <c r="B89" s="1033" t="s">
        <v>490</v>
      </c>
      <c r="C89" s="1034"/>
      <c r="D89" s="589"/>
      <c r="E89" s="589"/>
      <c r="F89" s="589"/>
      <c r="G89" s="589"/>
      <c r="H89" s="374" t="s">
        <v>491</v>
      </c>
    </row>
    <row r="90" spans="1:8">
      <c r="A90" s="192">
        <v>65</v>
      </c>
      <c r="B90" s="1033" t="s">
        <v>492</v>
      </c>
      <c r="C90" s="1034"/>
      <c r="D90" s="589"/>
      <c r="E90" s="589"/>
      <c r="F90" s="589"/>
      <c r="G90" s="589"/>
      <c r="H90" s="374"/>
    </row>
    <row r="91" spans="1:8">
      <c r="A91" s="192">
        <v>66</v>
      </c>
      <c r="B91" s="1033" t="s">
        <v>493</v>
      </c>
      <c r="C91" s="1034"/>
      <c r="D91" s="591"/>
      <c r="E91" s="591"/>
      <c r="F91" s="591"/>
      <c r="G91" s="591"/>
      <c r="H91" s="374"/>
    </row>
    <row r="92" spans="1:8">
      <c r="A92" s="192">
        <v>67</v>
      </c>
      <c r="B92" s="1033" t="s">
        <v>494</v>
      </c>
      <c r="C92" s="1034"/>
      <c r="D92" s="591"/>
      <c r="E92" s="591"/>
      <c r="F92" s="591"/>
      <c r="G92" s="591"/>
      <c r="H92" s="374"/>
    </row>
    <row r="93" spans="1:8">
      <c r="A93" s="375" t="s">
        <v>360</v>
      </c>
      <c r="B93" s="1033" t="s">
        <v>495</v>
      </c>
      <c r="C93" s="1034"/>
      <c r="D93" s="591"/>
      <c r="E93" s="591"/>
      <c r="F93" s="591"/>
      <c r="G93" s="591"/>
      <c r="H93" s="374"/>
    </row>
    <row r="94" spans="1:8" ht="25.5">
      <c r="A94" s="192">
        <v>68</v>
      </c>
      <c r="B94" s="1033" t="s">
        <v>496</v>
      </c>
      <c r="C94" s="1034"/>
      <c r="D94" s="590"/>
      <c r="E94" s="590"/>
      <c r="F94" s="590"/>
      <c r="G94" s="590"/>
      <c r="H94" s="374" t="s">
        <v>497</v>
      </c>
    </row>
    <row r="95" spans="1:8">
      <c r="A95" s="192">
        <v>69</v>
      </c>
      <c r="B95" s="806" t="s">
        <v>498</v>
      </c>
      <c r="C95" s="807"/>
      <c r="D95" s="555"/>
      <c r="E95" s="555"/>
      <c r="F95" s="555"/>
      <c r="G95" s="373"/>
      <c r="H95" s="374"/>
    </row>
    <row r="96" spans="1:8">
      <c r="A96" s="192">
        <v>70</v>
      </c>
      <c r="B96" s="806" t="s">
        <v>498</v>
      </c>
      <c r="C96" s="807"/>
      <c r="D96" s="555"/>
      <c r="E96" s="555"/>
      <c r="F96" s="555"/>
      <c r="G96" s="373"/>
      <c r="H96" s="374"/>
    </row>
    <row r="97" spans="1:8">
      <c r="A97" s="192">
        <v>71</v>
      </c>
      <c r="B97" s="806" t="s">
        <v>499</v>
      </c>
      <c r="C97" s="807"/>
      <c r="D97" s="555"/>
      <c r="E97" s="555"/>
      <c r="F97" s="555"/>
      <c r="G97" s="373"/>
      <c r="H97" s="374"/>
    </row>
    <row r="98" spans="1:8">
      <c r="A98" s="812" t="s">
        <v>500</v>
      </c>
      <c r="B98" s="813"/>
      <c r="C98" s="813"/>
      <c r="D98" s="813"/>
      <c r="E98" s="813"/>
      <c r="F98" s="813"/>
      <c r="G98" s="813"/>
      <c r="H98" s="814"/>
    </row>
    <row r="99" spans="1:8" ht="38.25">
      <c r="A99" s="192">
        <v>72</v>
      </c>
      <c r="B99" s="806" t="s">
        <v>501</v>
      </c>
      <c r="C99" s="807"/>
      <c r="D99" s="555"/>
      <c r="E99" s="555"/>
      <c r="F99" s="555"/>
      <c r="G99" s="373"/>
      <c r="H99" s="374" t="s">
        <v>502</v>
      </c>
    </row>
    <row r="100" spans="1:8" ht="25.5">
      <c r="A100" s="192">
        <v>73</v>
      </c>
      <c r="B100" s="806" t="s">
        <v>503</v>
      </c>
      <c r="C100" s="807"/>
      <c r="D100" s="555"/>
      <c r="E100" s="555"/>
      <c r="F100" s="555"/>
      <c r="G100" s="373"/>
      <c r="H100" s="374" t="s">
        <v>504</v>
      </c>
    </row>
    <row r="101" spans="1:8">
      <c r="A101" s="192">
        <v>74</v>
      </c>
      <c r="B101" s="806" t="s">
        <v>384</v>
      </c>
      <c r="C101" s="807"/>
      <c r="D101" s="555"/>
      <c r="E101" s="555"/>
      <c r="F101" s="555"/>
      <c r="G101" s="373"/>
      <c r="H101" s="374"/>
    </row>
    <row r="102" spans="1:8" ht="25.5">
      <c r="A102" s="192">
        <v>75</v>
      </c>
      <c r="B102" s="806" t="s">
        <v>505</v>
      </c>
      <c r="C102" s="807"/>
      <c r="D102" s="555"/>
      <c r="E102" s="555"/>
      <c r="F102" s="555"/>
      <c r="G102" s="373"/>
      <c r="H102" s="374" t="s">
        <v>506</v>
      </c>
    </row>
    <row r="103" spans="1:8">
      <c r="A103" s="812" t="s">
        <v>507</v>
      </c>
      <c r="B103" s="813"/>
      <c r="C103" s="813"/>
      <c r="D103" s="813"/>
      <c r="E103" s="813"/>
      <c r="F103" s="813"/>
      <c r="G103" s="813"/>
      <c r="H103" s="814"/>
    </row>
    <row r="104" spans="1:8" ht="30" customHeight="1">
      <c r="A104" s="192">
        <v>76</v>
      </c>
      <c r="B104" s="806" t="s">
        <v>508</v>
      </c>
      <c r="C104" s="807"/>
      <c r="D104" s="555"/>
      <c r="E104" s="555"/>
      <c r="F104" s="555"/>
      <c r="G104" s="373"/>
      <c r="H104" s="374" t="s">
        <v>509</v>
      </c>
    </row>
    <row r="105" spans="1:8">
      <c r="A105" s="192">
        <v>77</v>
      </c>
      <c r="B105" s="806" t="s">
        <v>510</v>
      </c>
      <c r="C105" s="807"/>
      <c r="D105" s="555"/>
      <c r="E105" s="555"/>
      <c r="F105" s="555"/>
      <c r="G105" s="373"/>
      <c r="H105" s="374" t="s">
        <v>509</v>
      </c>
    </row>
    <row r="106" spans="1:8" ht="30" customHeight="1">
      <c r="A106" s="192">
        <v>78</v>
      </c>
      <c r="B106" s="806" t="s">
        <v>511</v>
      </c>
      <c r="C106" s="807"/>
      <c r="D106" s="555"/>
      <c r="E106" s="555"/>
      <c r="F106" s="555"/>
      <c r="G106" s="373"/>
      <c r="H106" s="374" t="s">
        <v>509</v>
      </c>
    </row>
    <row r="107" spans="1:8">
      <c r="A107" s="192">
        <v>79</v>
      </c>
      <c r="B107" s="806" t="s">
        <v>512</v>
      </c>
      <c r="C107" s="807"/>
      <c r="D107" s="555"/>
      <c r="E107" s="555"/>
      <c r="F107" s="555"/>
      <c r="G107" s="373"/>
      <c r="H107" s="217" t="s">
        <v>509</v>
      </c>
    </row>
    <row r="108" spans="1:8">
      <c r="A108" s="812" t="s">
        <v>513</v>
      </c>
      <c r="B108" s="813"/>
      <c r="C108" s="813"/>
      <c r="D108" s="813"/>
      <c r="E108" s="813"/>
      <c r="F108" s="813"/>
      <c r="G108" s="813"/>
      <c r="H108" s="814"/>
    </row>
    <row r="109" spans="1:8">
      <c r="A109" s="192">
        <v>80</v>
      </c>
      <c r="B109" s="806" t="s">
        <v>514</v>
      </c>
      <c r="C109" s="807"/>
      <c r="D109" s="555"/>
      <c r="E109" s="555"/>
      <c r="F109" s="555"/>
      <c r="G109" s="373"/>
      <c r="H109" s="374" t="s">
        <v>515</v>
      </c>
    </row>
    <row r="110" spans="1:8">
      <c r="A110" s="192">
        <v>81</v>
      </c>
      <c r="B110" s="806" t="s">
        <v>516</v>
      </c>
      <c r="C110" s="807"/>
      <c r="D110" s="555"/>
      <c r="E110" s="555"/>
      <c r="F110" s="555"/>
      <c r="G110" s="373"/>
      <c r="H110" s="374" t="s">
        <v>515</v>
      </c>
    </row>
    <row r="111" spans="1:8">
      <c r="A111" s="192">
        <v>82</v>
      </c>
      <c r="B111" s="806" t="s">
        <v>517</v>
      </c>
      <c r="C111" s="807"/>
      <c r="D111" s="555"/>
      <c r="E111" s="555"/>
      <c r="F111" s="555"/>
      <c r="G111" s="373"/>
      <c r="H111" s="374" t="s">
        <v>518</v>
      </c>
    </row>
    <row r="112" spans="1:8">
      <c r="A112" s="192">
        <v>83</v>
      </c>
      <c r="B112" s="806" t="s">
        <v>519</v>
      </c>
      <c r="C112" s="807"/>
      <c r="D112" s="555"/>
      <c r="E112" s="555"/>
      <c r="F112" s="555"/>
      <c r="G112" s="373"/>
      <c r="H112" s="374" t="s">
        <v>518</v>
      </c>
    </row>
    <row r="113" spans="1:8">
      <c r="A113" s="192">
        <v>84</v>
      </c>
      <c r="B113" s="806" t="s">
        <v>520</v>
      </c>
      <c r="C113" s="807"/>
      <c r="D113" s="555"/>
      <c r="E113" s="555"/>
      <c r="F113" s="555"/>
      <c r="G113" s="373"/>
      <c r="H113" s="374" t="s">
        <v>521</v>
      </c>
    </row>
    <row r="114" spans="1:8" ht="15.75" thickBot="1">
      <c r="A114" s="194">
        <v>85</v>
      </c>
      <c r="B114" s="1037" t="s">
        <v>522</v>
      </c>
      <c r="C114" s="1038"/>
      <c r="D114" s="564"/>
      <c r="E114" s="564"/>
      <c r="F114" s="564"/>
      <c r="G114" s="376"/>
      <c r="H114" s="377" t="s">
        <v>521</v>
      </c>
    </row>
    <row r="115" spans="1:8" ht="15.75" thickBot="1">
      <c r="A115" s="1030"/>
      <c r="B115" s="1031"/>
      <c r="C115" s="1031"/>
      <c r="D115" s="1031"/>
      <c r="E115" s="1031"/>
      <c r="F115" s="1031"/>
      <c r="G115" s="1031"/>
      <c r="H115" s="1032"/>
    </row>
    <row r="116" spans="1:8">
      <c r="A116" s="1039" t="s">
        <v>523</v>
      </c>
      <c r="B116" s="1040"/>
      <c r="C116" s="1041"/>
      <c r="D116" s="1041"/>
      <c r="E116" s="1041"/>
      <c r="F116" s="1041"/>
      <c r="G116" s="1041"/>
      <c r="H116" s="1042"/>
    </row>
    <row r="117" spans="1:8">
      <c r="A117" s="1007" t="s">
        <v>524</v>
      </c>
      <c r="B117" s="807"/>
      <c r="C117" s="810"/>
      <c r="D117" s="810"/>
      <c r="E117" s="810"/>
      <c r="F117" s="810"/>
      <c r="G117" s="810"/>
      <c r="H117" s="996"/>
    </row>
    <row r="118" spans="1:8" ht="15" customHeight="1">
      <c r="A118" s="192">
        <v>1</v>
      </c>
      <c r="B118" s="806" t="s">
        <v>525</v>
      </c>
      <c r="C118" s="1017"/>
      <c r="D118" s="1017"/>
      <c r="E118" s="1017"/>
      <c r="F118" s="1017"/>
      <c r="G118" s="1017"/>
      <c r="H118" s="1027"/>
    </row>
    <row r="119" spans="1:8" ht="15" customHeight="1">
      <c r="A119" s="192">
        <v>2</v>
      </c>
      <c r="B119" s="806" t="s">
        <v>526</v>
      </c>
      <c r="C119" s="1017"/>
      <c r="D119" s="1017"/>
      <c r="E119" s="1017"/>
      <c r="F119" s="1017"/>
      <c r="G119" s="1017"/>
      <c r="H119" s="1027"/>
    </row>
    <row r="120" spans="1:8">
      <c r="A120" s="192">
        <v>3</v>
      </c>
      <c r="B120" s="806" t="s">
        <v>527</v>
      </c>
      <c r="C120" s="1017"/>
      <c r="D120" s="1017"/>
      <c r="E120" s="1017"/>
      <c r="F120" s="1017"/>
      <c r="G120" s="1017"/>
      <c r="H120" s="1027"/>
    </row>
    <row r="121" spans="1:8">
      <c r="A121" s="196" t="s">
        <v>356</v>
      </c>
      <c r="B121" s="806" t="s">
        <v>528</v>
      </c>
      <c r="C121" s="1017"/>
      <c r="D121" s="1017"/>
      <c r="E121" s="1017"/>
      <c r="F121" s="1017"/>
      <c r="G121" s="1017"/>
      <c r="H121" s="1027"/>
    </row>
    <row r="122" spans="1:8" ht="30" customHeight="1">
      <c r="A122" s="192">
        <v>4</v>
      </c>
      <c r="B122" s="806" t="s">
        <v>529</v>
      </c>
      <c r="C122" s="1017"/>
      <c r="D122" s="1017"/>
      <c r="E122" s="1017"/>
      <c r="F122" s="1017"/>
      <c r="G122" s="1017"/>
      <c r="H122" s="1027"/>
    </row>
    <row r="123" spans="1:8">
      <c r="A123" s="192">
        <v>5</v>
      </c>
      <c r="B123" s="806" t="s">
        <v>530</v>
      </c>
      <c r="C123" s="1017"/>
      <c r="D123" s="1017"/>
      <c r="E123" s="1017"/>
      <c r="F123" s="1017"/>
      <c r="G123" s="1017"/>
      <c r="H123" s="1027"/>
    </row>
    <row r="124" spans="1:8">
      <c r="A124" s="196" t="s">
        <v>357</v>
      </c>
      <c r="B124" s="806" t="s">
        <v>531</v>
      </c>
      <c r="C124" s="1017"/>
      <c r="D124" s="1017"/>
      <c r="E124" s="1017"/>
      <c r="F124" s="1017"/>
      <c r="G124" s="1017"/>
      <c r="H124" s="1027"/>
    </row>
    <row r="125" spans="1:8">
      <c r="A125" s="192">
        <v>6</v>
      </c>
      <c r="B125" s="806" t="s">
        <v>532</v>
      </c>
      <c r="C125" s="1017"/>
      <c r="D125" s="1017"/>
      <c r="E125" s="1017"/>
      <c r="F125" s="1017"/>
      <c r="G125" s="1017"/>
      <c r="H125" s="1027"/>
    </row>
    <row r="126" spans="1:8">
      <c r="A126" s="192">
        <v>7</v>
      </c>
      <c r="B126" s="806" t="s">
        <v>533</v>
      </c>
      <c r="C126" s="1017"/>
      <c r="D126" s="1017"/>
      <c r="E126" s="1017"/>
      <c r="F126" s="1017"/>
      <c r="G126" s="1017"/>
      <c r="H126" s="1027"/>
    </row>
    <row r="127" spans="1:8">
      <c r="A127" s="192">
        <v>8</v>
      </c>
      <c r="B127" s="806" t="s">
        <v>534</v>
      </c>
      <c r="C127" s="1017"/>
      <c r="D127" s="1017"/>
      <c r="E127" s="1017"/>
      <c r="F127" s="1017"/>
      <c r="G127" s="1017"/>
      <c r="H127" s="1027"/>
    </row>
    <row r="128" spans="1:8">
      <c r="A128" s="192">
        <v>9</v>
      </c>
      <c r="B128" s="806" t="s">
        <v>535</v>
      </c>
      <c r="C128" s="1017"/>
      <c r="D128" s="1017"/>
      <c r="E128" s="1017"/>
      <c r="F128" s="1017"/>
      <c r="G128" s="1017"/>
      <c r="H128" s="1027"/>
    </row>
    <row r="129" spans="1:8" ht="30" customHeight="1">
      <c r="A129" s="192">
        <v>10</v>
      </c>
      <c r="B129" s="806" t="s">
        <v>536</v>
      </c>
      <c r="C129" s="1017"/>
      <c r="D129" s="1017"/>
      <c r="E129" s="1017"/>
      <c r="F129" s="1017"/>
      <c r="G129" s="1017"/>
      <c r="H129" s="1027"/>
    </row>
    <row r="130" spans="1:8">
      <c r="A130" s="192">
        <v>11</v>
      </c>
      <c r="B130" s="806" t="s">
        <v>537</v>
      </c>
      <c r="C130" s="1017"/>
      <c r="D130" s="1017"/>
      <c r="E130" s="1017"/>
      <c r="F130" s="1017"/>
      <c r="G130" s="1017"/>
      <c r="H130" s="1027"/>
    </row>
    <row r="131" spans="1:8">
      <c r="A131" s="192">
        <v>12</v>
      </c>
      <c r="B131" s="806" t="s">
        <v>538</v>
      </c>
      <c r="C131" s="1017"/>
      <c r="D131" s="1017"/>
      <c r="E131" s="1017"/>
      <c r="F131" s="1017"/>
      <c r="G131" s="1017"/>
      <c r="H131" s="1027"/>
    </row>
    <row r="132" spans="1:8">
      <c r="A132" s="192">
        <v>13</v>
      </c>
      <c r="B132" s="806" t="s">
        <v>539</v>
      </c>
      <c r="C132" s="1017"/>
      <c r="D132" s="1017"/>
      <c r="E132" s="1017"/>
      <c r="F132" s="1017"/>
      <c r="G132" s="1017"/>
      <c r="H132" s="1027"/>
    </row>
    <row r="133" spans="1:8" ht="15" customHeight="1">
      <c r="A133" s="192">
        <v>14</v>
      </c>
      <c r="B133" s="806" t="s">
        <v>540</v>
      </c>
      <c r="C133" s="1017"/>
      <c r="D133" s="1017"/>
      <c r="E133" s="1017"/>
      <c r="F133" s="1017"/>
      <c r="G133" s="1017"/>
      <c r="H133" s="1027"/>
    </row>
    <row r="134" spans="1:8">
      <c r="A134" s="192">
        <v>15</v>
      </c>
      <c r="B134" s="806" t="s">
        <v>541</v>
      </c>
      <c r="C134" s="1017"/>
      <c r="D134" s="1017"/>
      <c r="E134" s="1017"/>
      <c r="F134" s="1017"/>
      <c r="G134" s="1017"/>
      <c r="H134" s="1027"/>
    </row>
    <row r="135" spans="1:8" ht="30" customHeight="1">
      <c r="A135" s="192">
        <v>16</v>
      </c>
      <c r="B135" s="806" t="s">
        <v>542</v>
      </c>
      <c r="C135" s="1017"/>
      <c r="D135" s="1017"/>
      <c r="E135" s="1017"/>
      <c r="F135" s="1017"/>
      <c r="G135" s="1017"/>
      <c r="H135" s="1027"/>
    </row>
    <row r="136" spans="1:8" ht="30" customHeight="1">
      <c r="A136" s="192">
        <v>17</v>
      </c>
      <c r="B136" s="806" t="s">
        <v>543</v>
      </c>
      <c r="C136" s="1017"/>
      <c r="D136" s="1017"/>
      <c r="E136" s="1017"/>
      <c r="F136" s="1017"/>
      <c r="G136" s="1017"/>
      <c r="H136" s="1027"/>
    </row>
    <row r="137" spans="1:8" ht="45" customHeight="1">
      <c r="A137" s="192">
        <v>18</v>
      </c>
      <c r="B137" s="806" t="s">
        <v>544</v>
      </c>
      <c r="C137" s="1017"/>
      <c r="D137" s="1017"/>
      <c r="E137" s="1017"/>
      <c r="F137" s="1017"/>
      <c r="G137" s="1017"/>
      <c r="H137" s="1027"/>
    </row>
    <row r="138" spans="1:8" ht="45" customHeight="1">
      <c r="A138" s="192">
        <v>19</v>
      </c>
      <c r="B138" s="806" t="s">
        <v>545</v>
      </c>
      <c r="C138" s="1017"/>
      <c r="D138" s="1017"/>
      <c r="E138" s="1017"/>
      <c r="F138" s="1017"/>
      <c r="G138" s="1017"/>
      <c r="H138" s="1027"/>
    </row>
    <row r="139" spans="1:8">
      <c r="A139" s="192">
        <v>20</v>
      </c>
      <c r="B139" s="806" t="s">
        <v>535</v>
      </c>
      <c r="C139" s="1017"/>
      <c r="D139" s="1017"/>
      <c r="E139" s="1017"/>
      <c r="F139" s="1017"/>
      <c r="G139" s="1017"/>
      <c r="H139" s="1027"/>
    </row>
    <row r="140" spans="1:8" ht="30" customHeight="1">
      <c r="A140" s="196" t="s">
        <v>268</v>
      </c>
      <c r="B140" s="806" t="s">
        <v>546</v>
      </c>
      <c r="C140" s="1017"/>
      <c r="D140" s="1017"/>
      <c r="E140" s="1017"/>
      <c r="F140" s="1017"/>
      <c r="G140" s="1017"/>
      <c r="H140" s="1027"/>
    </row>
    <row r="141" spans="1:8" ht="30" customHeight="1">
      <c r="A141" s="196" t="s">
        <v>269</v>
      </c>
      <c r="B141" s="806" t="s">
        <v>547</v>
      </c>
      <c r="C141" s="1017"/>
      <c r="D141" s="1017"/>
      <c r="E141" s="1017"/>
      <c r="F141" s="1017"/>
      <c r="G141" s="1017"/>
      <c r="H141" s="1027"/>
    </row>
    <row r="142" spans="1:8" ht="30" customHeight="1">
      <c r="A142" s="196" t="s">
        <v>358</v>
      </c>
      <c r="B142" s="806" t="s">
        <v>548</v>
      </c>
      <c r="C142" s="1017"/>
      <c r="D142" s="1017"/>
      <c r="E142" s="1017"/>
      <c r="F142" s="1017"/>
      <c r="G142" s="1017"/>
      <c r="H142" s="1027"/>
    </row>
    <row r="143" spans="1:8" ht="15" customHeight="1">
      <c r="A143" s="196" t="s">
        <v>359</v>
      </c>
      <c r="B143" s="806" t="s">
        <v>549</v>
      </c>
      <c r="C143" s="1017"/>
      <c r="D143" s="1017"/>
      <c r="E143" s="1017"/>
      <c r="F143" s="1017"/>
      <c r="G143" s="1017"/>
      <c r="H143" s="1027"/>
    </row>
    <row r="144" spans="1:8" ht="30" customHeight="1">
      <c r="A144" s="192">
        <v>21</v>
      </c>
      <c r="B144" s="806" t="s">
        <v>550</v>
      </c>
      <c r="C144" s="1017"/>
      <c r="D144" s="1017"/>
      <c r="E144" s="1017"/>
      <c r="F144" s="1017"/>
      <c r="G144" s="1017"/>
      <c r="H144" s="1027"/>
    </row>
    <row r="145" spans="1:8">
      <c r="A145" s="192">
        <v>22</v>
      </c>
      <c r="B145" s="806" t="s">
        <v>551</v>
      </c>
      <c r="C145" s="1017"/>
      <c r="D145" s="1017"/>
      <c r="E145" s="1017"/>
      <c r="F145" s="1017"/>
      <c r="G145" s="1017"/>
      <c r="H145" s="1027"/>
    </row>
    <row r="146" spans="1:8" ht="30" customHeight="1">
      <c r="A146" s="192">
        <v>23</v>
      </c>
      <c r="B146" s="806" t="s">
        <v>552</v>
      </c>
      <c r="C146" s="1017"/>
      <c r="D146" s="1017"/>
      <c r="E146" s="1017"/>
      <c r="F146" s="1017"/>
      <c r="G146" s="1017"/>
      <c r="H146" s="1027"/>
    </row>
    <row r="147" spans="1:8">
      <c r="A147" s="192">
        <v>24</v>
      </c>
      <c r="B147" s="806" t="s">
        <v>535</v>
      </c>
      <c r="C147" s="1017"/>
      <c r="D147" s="1017"/>
      <c r="E147" s="1017"/>
      <c r="F147" s="1017"/>
      <c r="G147" s="1017"/>
      <c r="H147" s="1027"/>
    </row>
    <row r="148" spans="1:8" ht="30" customHeight="1">
      <c r="A148" s="192">
        <v>25</v>
      </c>
      <c r="B148" s="806" t="s">
        <v>553</v>
      </c>
      <c r="C148" s="1017"/>
      <c r="D148" s="1017"/>
      <c r="E148" s="1017"/>
      <c r="F148" s="1017"/>
      <c r="G148" s="1017"/>
      <c r="H148" s="1027"/>
    </row>
    <row r="149" spans="1:8">
      <c r="A149" s="196" t="s">
        <v>419</v>
      </c>
      <c r="B149" s="806" t="s">
        <v>554</v>
      </c>
      <c r="C149" s="1017"/>
      <c r="D149" s="1017"/>
      <c r="E149" s="1017"/>
      <c r="F149" s="1017"/>
      <c r="G149" s="1017"/>
      <c r="H149" s="1027"/>
    </row>
    <row r="150" spans="1:8" ht="45" customHeight="1">
      <c r="A150" s="196" t="s">
        <v>420</v>
      </c>
      <c r="B150" s="806" t="s">
        <v>555</v>
      </c>
      <c r="C150" s="1017"/>
      <c r="D150" s="1017"/>
      <c r="E150" s="1017"/>
      <c r="F150" s="1017"/>
      <c r="G150" s="1017"/>
      <c r="H150" s="1027"/>
    </row>
    <row r="151" spans="1:8" ht="30" customHeight="1">
      <c r="A151" s="192">
        <v>27</v>
      </c>
      <c r="B151" s="806" t="s">
        <v>556</v>
      </c>
      <c r="C151" s="1017"/>
      <c r="D151" s="1017"/>
      <c r="E151" s="1017"/>
      <c r="F151" s="1017"/>
      <c r="G151" s="1017"/>
      <c r="H151" s="1027"/>
    </row>
    <row r="152" spans="1:8">
      <c r="A152" s="192">
        <v>28</v>
      </c>
      <c r="B152" s="806" t="s">
        <v>557</v>
      </c>
      <c r="C152" s="1017"/>
      <c r="D152" s="1017"/>
      <c r="E152" s="1017"/>
      <c r="F152" s="1017"/>
      <c r="G152" s="1017"/>
      <c r="H152" s="1027"/>
    </row>
    <row r="153" spans="1:8">
      <c r="A153" s="192">
        <v>29</v>
      </c>
      <c r="B153" s="806" t="s">
        <v>558</v>
      </c>
      <c r="C153" s="1017"/>
      <c r="D153" s="1017"/>
      <c r="E153" s="1017"/>
      <c r="F153" s="1017"/>
      <c r="G153" s="1017"/>
      <c r="H153" s="1027"/>
    </row>
    <row r="154" spans="1:8">
      <c r="A154" s="192">
        <v>30</v>
      </c>
      <c r="B154" s="806" t="s">
        <v>559</v>
      </c>
      <c r="C154" s="1017"/>
      <c r="D154" s="1017"/>
      <c r="E154" s="1017"/>
      <c r="F154" s="1017"/>
      <c r="G154" s="1017"/>
      <c r="H154" s="1027"/>
    </row>
    <row r="155" spans="1:8">
      <c r="A155" s="192">
        <v>31</v>
      </c>
      <c r="B155" s="806" t="s">
        <v>560</v>
      </c>
      <c r="C155" s="1017"/>
      <c r="D155" s="1017"/>
      <c r="E155" s="1017"/>
      <c r="F155" s="1017"/>
      <c r="G155" s="1017"/>
      <c r="H155" s="1027"/>
    </row>
    <row r="156" spans="1:8">
      <c r="A156" s="192">
        <v>32</v>
      </c>
      <c r="B156" s="806" t="s">
        <v>561</v>
      </c>
      <c r="C156" s="1017"/>
      <c r="D156" s="1017"/>
      <c r="E156" s="1017"/>
      <c r="F156" s="1017"/>
      <c r="G156" s="1017"/>
      <c r="H156" s="1027"/>
    </row>
    <row r="157" spans="1:8" ht="30" customHeight="1">
      <c r="A157" s="197">
        <v>33</v>
      </c>
      <c r="B157" s="806" t="s">
        <v>562</v>
      </c>
      <c r="C157" s="1017"/>
      <c r="D157" s="1017"/>
      <c r="E157" s="1017"/>
      <c r="F157" s="1017"/>
      <c r="G157" s="1017"/>
      <c r="H157" s="1027"/>
    </row>
    <row r="158" spans="1:8" ht="30" customHeight="1">
      <c r="A158" s="197">
        <v>34</v>
      </c>
      <c r="B158" s="806" t="s">
        <v>563</v>
      </c>
      <c r="C158" s="1017"/>
      <c r="D158" s="1017"/>
      <c r="E158" s="1017"/>
      <c r="F158" s="1017"/>
      <c r="G158" s="1017"/>
      <c r="H158" s="1027"/>
    </row>
    <row r="159" spans="1:8" ht="15" customHeight="1">
      <c r="A159" s="197">
        <v>35</v>
      </c>
      <c r="B159" s="806" t="s">
        <v>564</v>
      </c>
      <c r="C159" s="1017"/>
      <c r="D159" s="1017"/>
      <c r="E159" s="1017"/>
      <c r="F159" s="1017"/>
      <c r="G159" s="1017"/>
      <c r="H159" s="1027"/>
    </row>
    <row r="160" spans="1:8">
      <c r="A160" s="198">
        <v>36</v>
      </c>
      <c r="B160" s="806" t="s">
        <v>565</v>
      </c>
      <c r="C160" s="1017"/>
      <c r="D160" s="1017"/>
      <c r="E160" s="1017"/>
      <c r="F160" s="1017"/>
      <c r="G160" s="1017"/>
      <c r="H160" s="1027"/>
    </row>
    <row r="161" spans="1:8" ht="30" customHeight="1">
      <c r="A161" s="188">
        <v>37</v>
      </c>
      <c r="B161" s="806" t="s">
        <v>566</v>
      </c>
      <c r="C161" s="1017"/>
      <c r="D161" s="1017"/>
      <c r="E161" s="1017"/>
      <c r="F161" s="1017"/>
      <c r="G161" s="1017"/>
      <c r="H161" s="1027"/>
    </row>
    <row r="162" spans="1:8" ht="30" customHeight="1">
      <c r="A162" s="188">
        <v>38</v>
      </c>
      <c r="B162" s="806" t="s">
        <v>567</v>
      </c>
      <c r="C162" s="1017"/>
      <c r="D162" s="1017"/>
      <c r="E162" s="1017"/>
      <c r="F162" s="1017"/>
      <c r="G162" s="1017"/>
      <c r="H162" s="1027"/>
    </row>
    <row r="163" spans="1:8" ht="30" customHeight="1">
      <c r="A163" s="188">
        <v>39</v>
      </c>
      <c r="B163" s="806" t="s">
        <v>568</v>
      </c>
      <c r="C163" s="1017"/>
      <c r="D163" s="1017"/>
      <c r="E163" s="1017"/>
      <c r="F163" s="1017"/>
      <c r="G163" s="1017"/>
      <c r="H163" s="1027"/>
    </row>
    <row r="164" spans="1:8" ht="30" customHeight="1">
      <c r="A164" s="188">
        <v>40</v>
      </c>
      <c r="B164" s="806" t="s">
        <v>569</v>
      </c>
      <c r="C164" s="1017"/>
      <c r="D164" s="1017"/>
      <c r="E164" s="1017"/>
      <c r="F164" s="1017"/>
      <c r="G164" s="1017"/>
      <c r="H164" s="1027"/>
    </row>
    <row r="165" spans="1:8">
      <c r="A165" s="188">
        <v>41</v>
      </c>
      <c r="B165" s="806" t="s">
        <v>535</v>
      </c>
      <c r="C165" s="1017"/>
      <c r="D165" s="1017"/>
      <c r="E165" s="1017"/>
      <c r="F165" s="1017"/>
      <c r="G165" s="1017"/>
      <c r="H165" s="1027"/>
    </row>
    <row r="166" spans="1:8" ht="15" customHeight="1">
      <c r="A166" s="188">
        <v>42</v>
      </c>
      <c r="B166" s="806" t="s">
        <v>570</v>
      </c>
      <c r="C166" s="1017"/>
      <c r="D166" s="1017"/>
      <c r="E166" s="1017"/>
      <c r="F166" s="1017"/>
      <c r="G166" s="1017"/>
      <c r="H166" s="1027"/>
    </row>
    <row r="167" spans="1:8">
      <c r="A167" s="188">
        <v>43</v>
      </c>
      <c r="B167" s="806" t="s">
        <v>571</v>
      </c>
      <c r="C167" s="1017"/>
      <c r="D167" s="1017"/>
      <c r="E167" s="1017"/>
      <c r="F167" s="1017"/>
      <c r="G167" s="1017"/>
      <c r="H167" s="1027"/>
    </row>
    <row r="168" spans="1:8">
      <c r="A168" s="188">
        <v>44</v>
      </c>
      <c r="B168" s="806" t="s">
        <v>572</v>
      </c>
      <c r="C168" s="1017"/>
      <c r="D168" s="1017"/>
      <c r="E168" s="1017"/>
      <c r="F168" s="1017"/>
      <c r="G168" s="1017"/>
      <c r="H168" s="1027"/>
    </row>
    <row r="169" spans="1:8">
      <c r="A169" s="188">
        <v>45</v>
      </c>
      <c r="B169" s="806" t="s">
        <v>573</v>
      </c>
      <c r="C169" s="1017"/>
      <c r="D169" s="1017"/>
      <c r="E169" s="1017"/>
      <c r="F169" s="1017"/>
      <c r="G169" s="1017"/>
      <c r="H169" s="1027"/>
    </row>
    <row r="170" spans="1:8">
      <c r="A170" s="188">
        <v>46</v>
      </c>
      <c r="B170" s="806" t="s">
        <v>574</v>
      </c>
      <c r="C170" s="1017"/>
      <c r="D170" s="1017"/>
      <c r="E170" s="1017"/>
      <c r="F170" s="1017"/>
      <c r="G170" s="1017"/>
      <c r="H170" s="1027"/>
    </row>
    <row r="171" spans="1:8" ht="30" customHeight="1">
      <c r="A171" s="188">
        <v>47</v>
      </c>
      <c r="B171" s="806" t="s">
        <v>575</v>
      </c>
      <c r="C171" s="1017"/>
      <c r="D171" s="1017"/>
      <c r="E171" s="1017"/>
      <c r="F171" s="1017"/>
      <c r="G171" s="1017"/>
      <c r="H171" s="1027"/>
    </row>
    <row r="172" spans="1:8" ht="30" customHeight="1">
      <c r="A172" s="188">
        <v>48</v>
      </c>
      <c r="B172" s="806" t="s">
        <v>576</v>
      </c>
      <c r="C172" s="1017"/>
      <c r="D172" s="1017"/>
      <c r="E172" s="1017"/>
      <c r="F172" s="1017"/>
      <c r="G172" s="1017"/>
      <c r="H172" s="1027"/>
    </row>
    <row r="173" spans="1:8" ht="30" customHeight="1">
      <c r="A173" s="188">
        <v>49</v>
      </c>
      <c r="B173" s="806" t="s">
        <v>577</v>
      </c>
      <c r="C173" s="1017"/>
      <c r="D173" s="1017"/>
      <c r="E173" s="1017"/>
      <c r="F173" s="1017"/>
      <c r="G173" s="1017"/>
      <c r="H173" s="1027"/>
    </row>
    <row r="174" spans="1:8">
      <c r="A174" s="188">
        <v>50</v>
      </c>
      <c r="B174" s="806" t="s">
        <v>578</v>
      </c>
      <c r="C174" s="1017"/>
      <c r="D174" s="1017"/>
      <c r="E174" s="1017"/>
      <c r="F174" s="1017"/>
      <c r="G174" s="1017"/>
      <c r="H174" s="1027"/>
    </row>
    <row r="175" spans="1:8">
      <c r="A175" s="188">
        <v>51</v>
      </c>
      <c r="B175" s="806" t="s">
        <v>579</v>
      </c>
      <c r="C175" s="1017"/>
      <c r="D175" s="1017"/>
      <c r="E175" s="1017"/>
      <c r="F175" s="1017"/>
      <c r="G175" s="1017"/>
      <c r="H175" s="1027"/>
    </row>
    <row r="176" spans="1:8" ht="30" customHeight="1">
      <c r="A176" s="188">
        <v>52</v>
      </c>
      <c r="B176" s="806" t="s">
        <v>580</v>
      </c>
      <c r="C176" s="1017"/>
      <c r="D176" s="1017"/>
      <c r="E176" s="1017"/>
      <c r="F176" s="1017"/>
      <c r="G176" s="1017"/>
      <c r="H176" s="1027"/>
    </row>
    <row r="177" spans="1:8" ht="30" customHeight="1">
      <c r="A177" s="188">
        <v>53</v>
      </c>
      <c r="B177" s="806" t="s">
        <v>581</v>
      </c>
      <c r="C177" s="1017"/>
      <c r="D177" s="1017"/>
      <c r="E177" s="1017"/>
      <c r="F177" s="1017"/>
      <c r="G177" s="1017"/>
      <c r="H177" s="1027"/>
    </row>
    <row r="178" spans="1:8" ht="30" customHeight="1">
      <c r="A178" s="188">
        <v>54</v>
      </c>
      <c r="B178" s="806" t="s">
        <v>582</v>
      </c>
      <c r="C178" s="1017"/>
      <c r="D178" s="1017"/>
      <c r="E178" s="1017"/>
      <c r="F178" s="1017"/>
      <c r="G178" s="1017"/>
      <c r="H178" s="1027"/>
    </row>
    <row r="179" spans="1:8" ht="30" customHeight="1">
      <c r="A179" s="188">
        <v>55</v>
      </c>
      <c r="B179" s="806" t="s">
        <v>583</v>
      </c>
      <c r="C179" s="1017"/>
      <c r="D179" s="1017"/>
      <c r="E179" s="1017"/>
      <c r="F179" s="1017"/>
      <c r="G179" s="1017"/>
      <c r="H179" s="1027"/>
    </row>
    <row r="180" spans="1:8">
      <c r="A180" s="188">
        <v>56</v>
      </c>
      <c r="B180" s="806" t="s">
        <v>535</v>
      </c>
      <c r="C180" s="1017"/>
      <c r="D180" s="1017"/>
      <c r="E180" s="1017"/>
      <c r="F180" s="1017"/>
      <c r="G180" s="1017"/>
      <c r="H180" s="1027"/>
    </row>
    <row r="181" spans="1:8">
      <c r="A181" s="188">
        <v>57</v>
      </c>
      <c r="B181" s="806" t="s">
        <v>584</v>
      </c>
      <c r="C181" s="1017"/>
      <c r="D181" s="1017"/>
      <c r="E181" s="1017"/>
      <c r="F181" s="1017"/>
      <c r="G181" s="1017"/>
      <c r="H181" s="1027"/>
    </row>
    <row r="182" spans="1:8">
      <c r="A182" s="188">
        <v>58</v>
      </c>
      <c r="B182" s="806" t="s">
        <v>585</v>
      </c>
      <c r="C182" s="1017"/>
      <c r="D182" s="1017"/>
      <c r="E182" s="1017"/>
      <c r="F182" s="1017"/>
      <c r="G182" s="1017"/>
      <c r="H182" s="1027"/>
    </row>
    <row r="183" spans="1:8">
      <c r="A183" s="188">
        <v>59</v>
      </c>
      <c r="B183" s="806" t="s">
        <v>586</v>
      </c>
      <c r="C183" s="1017"/>
      <c r="D183" s="1017"/>
      <c r="E183" s="1017"/>
      <c r="F183" s="1017"/>
      <c r="G183" s="1017"/>
      <c r="H183" s="1027"/>
    </row>
    <row r="184" spans="1:8">
      <c r="A184" s="188">
        <v>60</v>
      </c>
      <c r="B184" s="806" t="s">
        <v>587</v>
      </c>
      <c r="C184" s="1017"/>
      <c r="D184" s="1017"/>
      <c r="E184" s="1017"/>
      <c r="F184" s="1017"/>
      <c r="G184" s="1017"/>
      <c r="H184" s="1027"/>
    </row>
    <row r="185" spans="1:8" ht="30" customHeight="1">
      <c r="A185" s="188">
        <v>61</v>
      </c>
      <c r="B185" s="806" t="s">
        <v>588</v>
      </c>
      <c r="C185" s="1017"/>
      <c r="D185" s="1017"/>
      <c r="E185" s="1017"/>
      <c r="F185" s="1017"/>
      <c r="G185" s="1017"/>
      <c r="H185" s="1027"/>
    </row>
    <row r="186" spans="1:8" ht="30" customHeight="1">
      <c r="A186" s="188">
        <v>62</v>
      </c>
      <c r="B186" s="806" t="s">
        <v>589</v>
      </c>
      <c r="C186" s="1017"/>
      <c r="D186" s="1017"/>
      <c r="E186" s="1017"/>
      <c r="F186" s="1017"/>
      <c r="G186" s="1017"/>
      <c r="H186" s="1027"/>
    </row>
    <row r="187" spans="1:8" ht="30" customHeight="1">
      <c r="A187" s="188">
        <v>63</v>
      </c>
      <c r="B187" s="806" t="s">
        <v>590</v>
      </c>
      <c r="C187" s="1017"/>
      <c r="D187" s="1017"/>
      <c r="E187" s="1017"/>
      <c r="F187" s="1017"/>
      <c r="G187" s="1017"/>
      <c r="H187" s="1027"/>
    </row>
    <row r="188" spans="1:8" ht="75" customHeight="1">
      <c r="A188" s="188">
        <v>64</v>
      </c>
      <c r="B188" s="806" t="s">
        <v>591</v>
      </c>
      <c r="C188" s="1017"/>
      <c r="D188" s="1017"/>
      <c r="E188" s="1017"/>
      <c r="F188" s="1017"/>
      <c r="G188" s="1017"/>
      <c r="H188" s="1027"/>
    </row>
    <row r="189" spans="1:8">
      <c r="A189" s="188">
        <v>65</v>
      </c>
      <c r="B189" s="806" t="s">
        <v>592</v>
      </c>
      <c r="C189" s="1017"/>
      <c r="D189" s="1017"/>
      <c r="E189" s="1017"/>
      <c r="F189" s="1017"/>
      <c r="G189" s="1017"/>
      <c r="H189" s="1027"/>
    </row>
    <row r="190" spans="1:8">
      <c r="A190" s="188">
        <v>66</v>
      </c>
      <c r="B190" s="806" t="s">
        <v>593</v>
      </c>
      <c r="C190" s="1017"/>
      <c r="D190" s="1017"/>
      <c r="E190" s="1017"/>
      <c r="F190" s="1017"/>
      <c r="G190" s="1017"/>
      <c r="H190" s="1027"/>
    </row>
    <row r="191" spans="1:8">
      <c r="A191" s="188" t="s">
        <v>360</v>
      </c>
      <c r="B191" s="806" t="s">
        <v>594</v>
      </c>
      <c r="C191" s="1017"/>
      <c r="D191" s="1017"/>
      <c r="E191" s="1017"/>
      <c r="F191" s="1017"/>
      <c r="G191" s="1017"/>
      <c r="H191" s="1027"/>
    </row>
    <row r="192" spans="1:8" ht="30" customHeight="1">
      <c r="A192" s="188">
        <v>68</v>
      </c>
      <c r="B192" s="806" t="s">
        <v>595</v>
      </c>
      <c r="C192" s="1017"/>
      <c r="D192" s="1017"/>
      <c r="E192" s="1017"/>
      <c r="F192" s="1017"/>
      <c r="G192" s="1017"/>
      <c r="H192" s="1027"/>
    </row>
    <row r="193" spans="1:8">
      <c r="A193" s="188">
        <v>69</v>
      </c>
      <c r="B193" s="806" t="s">
        <v>498</v>
      </c>
      <c r="C193" s="1017"/>
      <c r="D193" s="1017"/>
      <c r="E193" s="1017"/>
      <c r="F193" s="1017"/>
      <c r="G193" s="1017"/>
      <c r="H193" s="1027"/>
    </row>
    <row r="194" spans="1:8">
      <c r="A194" s="188">
        <v>71</v>
      </c>
      <c r="B194" s="806" t="s">
        <v>498</v>
      </c>
      <c r="C194" s="1017"/>
      <c r="D194" s="1017"/>
      <c r="E194" s="1017"/>
      <c r="F194" s="1017"/>
      <c r="G194" s="1017"/>
      <c r="H194" s="1027"/>
    </row>
    <row r="195" spans="1:8" ht="30" customHeight="1">
      <c r="A195" s="188">
        <v>72</v>
      </c>
      <c r="B195" s="806" t="s">
        <v>596</v>
      </c>
      <c r="C195" s="1017"/>
      <c r="D195" s="1017"/>
      <c r="E195" s="1017"/>
      <c r="F195" s="1017"/>
      <c r="G195" s="1017"/>
      <c r="H195" s="1027"/>
    </row>
    <row r="196" spans="1:8" ht="30" customHeight="1">
      <c r="A196" s="188">
        <v>73</v>
      </c>
      <c r="B196" s="806" t="s">
        <v>597</v>
      </c>
      <c r="C196" s="1017"/>
      <c r="D196" s="1017"/>
      <c r="E196" s="1017"/>
      <c r="F196" s="1017"/>
      <c r="G196" s="1017"/>
      <c r="H196" s="1027"/>
    </row>
    <row r="197" spans="1:8">
      <c r="A197" s="188">
        <v>74</v>
      </c>
      <c r="B197" s="806" t="s">
        <v>535</v>
      </c>
      <c r="C197" s="1017"/>
      <c r="D197" s="1017"/>
      <c r="E197" s="1017"/>
      <c r="F197" s="1017"/>
      <c r="G197" s="1017"/>
      <c r="H197" s="1027"/>
    </row>
    <row r="198" spans="1:8" ht="30" customHeight="1">
      <c r="A198" s="188">
        <v>75</v>
      </c>
      <c r="B198" s="806" t="s">
        <v>598</v>
      </c>
      <c r="C198" s="1017"/>
      <c r="D198" s="1017"/>
      <c r="E198" s="1017"/>
      <c r="F198" s="1017"/>
      <c r="G198" s="1017"/>
      <c r="H198" s="1027"/>
    </row>
    <row r="199" spans="1:8" ht="15" customHeight="1">
      <c r="A199" s="188">
        <v>76</v>
      </c>
      <c r="B199" s="806" t="s">
        <v>599</v>
      </c>
      <c r="C199" s="1017"/>
      <c r="D199" s="1017"/>
      <c r="E199" s="1017"/>
      <c r="F199" s="1017"/>
      <c r="G199" s="1017"/>
      <c r="H199" s="1027"/>
    </row>
    <row r="200" spans="1:8">
      <c r="A200" s="188">
        <v>77</v>
      </c>
      <c r="B200" s="806" t="s">
        <v>600</v>
      </c>
      <c r="C200" s="1017"/>
      <c r="D200" s="1017"/>
      <c r="E200" s="1017"/>
      <c r="F200" s="1017"/>
      <c r="G200" s="1017"/>
      <c r="H200" s="1027"/>
    </row>
    <row r="201" spans="1:8" ht="15" customHeight="1">
      <c r="A201" s="188">
        <v>78</v>
      </c>
      <c r="B201" s="806" t="s">
        <v>601</v>
      </c>
      <c r="C201" s="1017"/>
      <c r="D201" s="1017"/>
      <c r="E201" s="1017"/>
      <c r="F201" s="1017"/>
      <c r="G201" s="1017"/>
      <c r="H201" s="1027"/>
    </row>
    <row r="202" spans="1:8">
      <c r="A202" s="188">
        <v>79</v>
      </c>
      <c r="B202" s="806" t="s">
        <v>602</v>
      </c>
      <c r="C202" s="1017"/>
      <c r="D202" s="1017"/>
      <c r="E202" s="1017"/>
      <c r="F202" s="1017"/>
      <c r="G202" s="1017"/>
      <c r="H202" s="1027"/>
    </row>
    <row r="203" spans="1:8" ht="30" customHeight="1">
      <c r="A203" s="188">
        <v>80</v>
      </c>
      <c r="B203" s="806" t="s">
        <v>603</v>
      </c>
      <c r="C203" s="1017"/>
      <c r="D203" s="1017"/>
      <c r="E203" s="1017"/>
      <c r="F203" s="1017"/>
      <c r="G203" s="1017"/>
      <c r="H203" s="1027"/>
    </row>
    <row r="204" spans="1:8" ht="30" customHeight="1">
      <c r="A204" s="188">
        <v>81</v>
      </c>
      <c r="B204" s="806" t="s">
        <v>604</v>
      </c>
      <c r="C204" s="1017"/>
      <c r="D204" s="1017"/>
      <c r="E204" s="1017"/>
      <c r="F204" s="1017"/>
      <c r="G204" s="1017"/>
      <c r="H204" s="1027"/>
    </row>
    <row r="205" spans="1:8" ht="30" customHeight="1">
      <c r="A205" s="188">
        <v>82</v>
      </c>
      <c r="B205" s="806" t="s">
        <v>605</v>
      </c>
      <c r="C205" s="1017"/>
      <c r="D205" s="1017"/>
      <c r="E205" s="1017"/>
      <c r="F205" s="1017"/>
      <c r="G205" s="1017"/>
      <c r="H205" s="1027"/>
    </row>
    <row r="206" spans="1:8" ht="30" customHeight="1">
      <c r="A206" s="188">
        <v>83</v>
      </c>
      <c r="B206" s="806" t="s">
        <v>606</v>
      </c>
      <c r="C206" s="1017"/>
      <c r="D206" s="1017"/>
      <c r="E206" s="1017"/>
      <c r="F206" s="1017"/>
      <c r="G206" s="1017"/>
      <c r="H206" s="1027"/>
    </row>
    <row r="207" spans="1:8" ht="15" customHeight="1">
      <c r="A207" s="188">
        <v>84</v>
      </c>
      <c r="B207" s="806" t="s">
        <v>607</v>
      </c>
      <c r="C207" s="1017"/>
      <c r="D207" s="1017"/>
      <c r="E207" s="1017"/>
      <c r="F207" s="1017"/>
      <c r="G207" s="1017"/>
      <c r="H207" s="1027"/>
    </row>
    <row r="208" spans="1:8" ht="30" customHeight="1" thickBot="1">
      <c r="A208" s="189">
        <v>85</v>
      </c>
      <c r="B208" s="1037" t="s">
        <v>608</v>
      </c>
      <c r="C208" s="1043"/>
      <c r="D208" s="1043"/>
      <c r="E208" s="1043"/>
      <c r="F208" s="1043"/>
      <c r="G208" s="1043"/>
      <c r="H208" s="1044"/>
    </row>
    <row r="209" spans="1:8">
      <c r="A209" s="195"/>
      <c r="B209" s="195"/>
      <c r="C209" s="195"/>
      <c r="D209" s="195"/>
      <c r="E209" s="195"/>
      <c r="F209" s="195"/>
      <c r="G209" s="195"/>
      <c r="H209" s="195"/>
    </row>
    <row r="210" spans="1:8">
      <c r="A210" s="195"/>
      <c r="B210" s="195"/>
      <c r="C210" s="195"/>
      <c r="D210" s="195"/>
      <c r="E210" s="195"/>
      <c r="F210" s="195"/>
      <c r="G210" s="195"/>
      <c r="H210" s="195"/>
    </row>
    <row r="211" spans="1:8">
      <c r="A211" s="195"/>
      <c r="B211" s="195"/>
      <c r="C211" s="195"/>
      <c r="D211" s="195"/>
      <c r="E211" s="195"/>
      <c r="F211" s="195"/>
      <c r="G211" s="195"/>
      <c r="H211" s="195"/>
    </row>
    <row r="212" spans="1:8">
      <c r="A212" s="195"/>
      <c r="B212" s="195"/>
      <c r="C212" s="195"/>
      <c r="D212" s="195"/>
      <c r="E212" s="195"/>
      <c r="F212" s="195"/>
      <c r="G212" s="195"/>
      <c r="H212" s="195"/>
    </row>
    <row r="213" spans="1:8">
      <c r="A213" s="195"/>
      <c r="B213" s="195"/>
      <c r="C213" s="195"/>
      <c r="D213" s="195"/>
      <c r="E213" s="195"/>
      <c r="F213" s="195"/>
      <c r="G213" s="195"/>
      <c r="H213" s="195"/>
    </row>
    <row r="214" spans="1:8">
      <c r="A214" s="195"/>
      <c r="B214" s="195"/>
      <c r="C214" s="195"/>
      <c r="D214" s="195"/>
      <c r="E214" s="195"/>
      <c r="F214" s="195"/>
      <c r="G214" s="195"/>
      <c r="H214" s="195"/>
    </row>
    <row r="215" spans="1:8">
      <c r="A215" s="195"/>
      <c r="B215" s="195"/>
      <c r="C215" s="195"/>
      <c r="D215" s="195"/>
      <c r="E215" s="195"/>
      <c r="F215" s="195"/>
      <c r="G215" s="195"/>
      <c r="H215" s="195"/>
    </row>
    <row r="216" spans="1:8">
      <c r="A216" s="195"/>
      <c r="B216" s="195"/>
      <c r="C216" s="195"/>
      <c r="D216" s="195"/>
      <c r="E216" s="195"/>
      <c r="F216" s="195"/>
      <c r="G216" s="195"/>
      <c r="H216" s="195"/>
    </row>
    <row r="217" spans="1:8">
      <c r="A217" s="195"/>
      <c r="B217" s="195"/>
      <c r="C217" s="195"/>
      <c r="D217" s="195"/>
      <c r="E217" s="195"/>
      <c r="F217" s="195"/>
      <c r="G217" s="195"/>
      <c r="H217" s="195"/>
    </row>
    <row r="218" spans="1:8">
      <c r="A218" s="195"/>
      <c r="B218" s="195"/>
      <c r="C218" s="195"/>
      <c r="D218" s="195"/>
      <c r="E218" s="195"/>
      <c r="F218" s="195"/>
      <c r="G218" s="195"/>
      <c r="H218" s="195"/>
    </row>
    <row r="219" spans="1:8">
      <c r="A219" s="195"/>
      <c r="B219" s="195"/>
      <c r="C219" s="195"/>
      <c r="D219" s="195"/>
      <c r="E219" s="195"/>
      <c r="F219" s="195"/>
      <c r="G219" s="195"/>
      <c r="H219" s="195"/>
    </row>
    <row r="220" spans="1:8">
      <c r="A220" s="195"/>
      <c r="B220" s="195"/>
      <c r="C220" s="195"/>
      <c r="D220" s="195"/>
      <c r="E220" s="195"/>
      <c r="F220" s="195"/>
      <c r="G220" s="195"/>
      <c r="H220" s="195"/>
    </row>
    <row r="221" spans="1:8">
      <c r="A221" s="195"/>
      <c r="B221" s="195"/>
      <c r="C221" s="195"/>
      <c r="D221" s="195"/>
      <c r="E221" s="195"/>
      <c r="F221" s="195"/>
      <c r="G221" s="195"/>
      <c r="H221" s="195"/>
    </row>
    <row r="222" spans="1:8">
      <c r="A222" s="195"/>
      <c r="B222" s="195"/>
      <c r="C222" s="195"/>
      <c r="D222" s="195"/>
      <c r="E222" s="195"/>
      <c r="F222" s="195"/>
      <c r="G222" s="195"/>
      <c r="H222" s="195"/>
    </row>
    <row r="223" spans="1:8">
      <c r="A223" s="195"/>
      <c r="B223" s="195"/>
      <c r="C223" s="195"/>
      <c r="D223" s="195"/>
      <c r="E223" s="195"/>
      <c r="F223" s="195"/>
      <c r="G223" s="195"/>
      <c r="H223" s="195"/>
    </row>
    <row r="224" spans="1:8">
      <c r="A224" s="195"/>
      <c r="B224" s="195"/>
      <c r="C224" s="195"/>
      <c r="D224" s="195"/>
      <c r="E224" s="195"/>
      <c r="F224" s="195"/>
      <c r="G224" s="195"/>
      <c r="H224" s="195"/>
    </row>
    <row r="225" spans="1:8">
      <c r="A225" s="195"/>
      <c r="B225" s="195"/>
      <c r="C225" s="195"/>
      <c r="D225" s="195"/>
      <c r="E225" s="195"/>
      <c r="F225" s="195"/>
      <c r="G225" s="195"/>
      <c r="H225" s="195"/>
    </row>
    <row r="226" spans="1:8">
      <c r="A226" s="195"/>
      <c r="B226" s="195"/>
      <c r="C226" s="195"/>
      <c r="D226" s="195"/>
      <c r="E226" s="195"/>
      <c r="F226" s="195"/>
      <c r="G226" s="195"/>
      <c r="H226" s="195"/>
    </row>
    <row r="227" spans="1:8">
      <c r="A227" s="195"/>
      <c r="B227" s="195"/>
      <c r="C227" s="195"/>
      <c r="D227" s="195"/>
      <c r="E227" s="195"/>
      <c r="F227" s="195"/>
      <c r="G227" s="195"/>
      <c r="H227" s="195"/>
    </row>
    <row r="228" spans="1:8">
      <c r="A228" s="195"/>
      <c r="B228" s="195"/>
      <c r="C228" s="195"/>
      <c r="D228" s="195"/>
      <c r="E228" s="195"/>
      <c r="F228" s="195"/>
      <c r="G228" s="195"/>
      <c r="H228" s="195"/>
    </row>
    <row r="229" spans="1:8">
      <c r="A229" s="195"/>
      <c r="B229" s="195"/>
      <c r="C229" s="195"/>
      <c r="D229" s="195"/>
      <c r="E229" s="195"/>
      <c r="F229" s="195"/>
      <c r="G229" s="195"/>
      <c r="H229" s="195"/>
    </row>
    <row r="230" spans="1:8">
      <c r="A230" s="195"/>
      <c r="B230" s="195"/>
      <c r="C230" s="195"/>
      <c r="D230" s="195"/>
      <c r="E230" s="195"/>
      <c r="F230" s="195"/>
      <c r="G230" s="195"/>
      <c r="H230" s="195"/>
    </row>
    <row r="231" spans="1:8">
      <c r="A231" s="195"/>
      <c r="B231" s="195"/>
      <c r="C231" s="195"/>
      <c r="D231" s="195"/>
      <c r="E231" s="195"/>
      <c r="F231" s="195"/>
      <c r="G231" s="195"/>
      <c r="H231" s="195"/>
    </row>
    <row r="232" spans="1:8">
      <c r="A232" s="195"/>
      <c r="B232" s="195"/>
      <c r="C232" s="195"/>
      <c r="D232" s="195"/>
      <c r="E232" s="195"/>
      <c r="F232" s="195"/>
      <c r="G232" s="195"/>
      <c r="H232" s="195"/>
    </row>
    <row r="233" spans="1:8">
      <c r="A233" s="195"/>
      <c r="B233" s="195"/>
      <c r="C233" s="195"/>
      <c r="D233" s="195"/>
      <c r="E233" s="195"/>
      <c r="F233" s="195"/>
      <c r="G233" s="195"/>
      <c r="H233" s="195"/>
    </row>
    <row r="234" spans="1:8">
      <c r="A234" s="195"/>
      <c r="B234" s="195"/>
      <c r="C234" s="195"/>
      <c r="D234" s="195"/>
      <c r="E234" s="195"/>
      <c r="F234" s="195"/>
      <c r="G234" s="195"/>
      <c r="H234" s="195"/>
    </row>
    <row r="235" spans="1:8">
      <c r="A235" s="195"/>
      <c r="B235" s="195"/>
      <c r="C235" s="195"/>
      <c r="D235" s="195"/>
      <c r="E235" s="195"/>
      <c r="F235" s="195"/>
      <c r="G235" s="195"/>
      <c r="H235" s="195"/>
    </row>
    <row r="236" spans="1:8">
      <c r="A236" s="195"/>
      <c r="B236" s="195"/>
      <c r="C236" s="195"/>
      <c r="D236" s="195"/>
      <c r="E236" s="195"/>
      <c r="F236" s="195"/>
      <c r="G236" s="195"/>
      <c r="H236" s="195"/>
    </row>
    <row r="237" spans="1:8">
      <c r="A237" s="195"/>
      <c r="B237" s="195"/>
      <c r="C237" s="195"/>
      <c r="D237" s="195"/>
      <c r="E237" s="195"/>
      <c r="F237" s="195"/>
      <c r="G237" s="195"/>
      <c r="H237" s="195"/>
    </row>
    <row r="238" spans="1:8">
      <c r="A238" s="195"/>
      <c r="B238" s="195"/>
      <c r="C238" s="195"/>
      <c r="D238" s="195"/>
      <c r="E238" s="195"/>
      <c r="F238" s="195"/>
      <c r="G238" s="195"/>
      <c r="H238" s="195"/>
    </row>
    <row r="239" spans="1:8">
      <c r="A239" s="195"/>
      <c r="B239" s="195"/>
      <c r="C239" s="195"/>
      <c r="D239" s="195"/>
      <c r="E239" s="195"/>
      <c r="F239" s="195"/>
      <c r="G239" s="195"/>
      <c r="H239" s="195"/>
    </row>
    <row r="240" spans="1:8">
      <c r="A240" s="195"/>
      <c r="B240" s="195"/>
      <c r="C240" s="195"/>
      <c r="D240" s="195"/>
      <c r="E240" s="195"/>
      <c r="F240" s="195"/>
      <c r="G240" s="195"/>
      <c r="H240" s="195"/>
    </row>
    <row r="241" spans="1:8">
      <c r="A241" s="195"/>
      <c r="B241" s="195"/>
      <c r="C241" s="195"/>
      <c r="D241" s="195"/>
      <c r="E241" s="195"/>
      <c r="F241" s="195"/>
      <c r="G241" s="195"/>
      <c r="H241" s="195"/>
    </row>
    <row r="242" spans="1:8">
      <c r="A242" s="195"/>
      <c r="B242" s="195"/>
      <c r="C242" s="195"/>
      <c r="D242" s="195"/>
      <c r="E242" s="195"/>
      <c r="F242" s="195"/>
      <c r="G242" s="195"/>
      <c r="H242" s="195"/>
    </row>
    <row r="243" spans="1:8">
      <c r="A243" s="195"/>
      <c r="B243" s="195"/>
      <c r="C243" s="195"/>
      <c r="D243" s="195"/>
      <c r="E243" s="195"/>
      <c r="F243" s="195"/>
      <c r="G243" s="195"/>
      <c r="H243" s="195"/>
    </row>
    <row r="244" spans="1:8">
      <c r="A244" s="195"/>
      <c r="B244" s="195"/>
      <c r="C244" s="195"/>
      <c r="D244" s="195"/>
      <c r="E244" s="195"/>
      <c r="F244" s="195"/>
      <c r="G244" s="195"/>
      <c r="H244" s="195"/>
    </row>
    <row r="245" spans="1:8">
      <c r="A245" s="195"/>
      <c r="B245" s="195"/>
      <c r="C245" s="195"/>
      <c r="D245" s="195"/>
      <c r="E245" s="195"/>
      <c r="F245" s="195"/>
      <c r="G245" s="195"/>
      <c r="H245" s="195"/>
    </row>
    <row r="246" spans="1:8">
      <c r="A246" s="195"/>
      <c r="B246" s="195"/>
      <c r="C246" s="195"/>
      <c r="D246" s="195"/>
      <c r="E246" s="195"/>
      <c r="F246" s="195"/>
      <c r="G246" s="195"/>
      <c r="H246" s="195"/>
    </row>
    <row r="247" spans="1:8">
      <c r="A247" s="195"/>
      <c r="B247" s="195"/>
      <c r="C247" s="195"/>
      <c r="D247" s="195"/>
      <c r="E247" s="195"/>
      <c r="F247" s="195"/>
      <c r="G247" s="195"/>
      <c r="H247" s="195"/>
    </row>
    <row r="248" spans="1:8">
      <c r="A248" s="195"/>
      <c r="B248" s="195"/>
      <c r="C248" s="195"/>
      <c r="D248" s="195"/>
      <c r="E248" s="195"/>
      <c r="F248" s="195"/>
      <c r="G248" s="195"/>
      <c r="H248" s="195"/>
    </row>
    <row r="249" spans="1:8">
      <c r="A249" s="195"/>
      <c r="B249" s="195"/>
      <c r="C249" s="195"/>
      <c r="D249" s="195"/>
      <c r="E249" s="195"/>
      <c r="F249" s="195"/>
      <c r="G249" s="195"/>
      <c r="H249" s="195"/>
    </row>
    <row r="250" spans="1:8">
      <c r="A250" s="195"/>
      <c r="B250" s="195"/>
      <c r="C250" s="195"/>
      <c r="D250" s="195"/>
      <c r="E250" s="195"/>
      <c r="F250" s="195"/>
      <c r="G250" s="195"/>
      <c r="H250" s="195"/>
    </row>
    <row r="251" spans="1:8">
      <c r="A251" s="195"/>
      <c r="B251" s="195"/>
      <c r="C251" s="195"/>
      <c r="D251" s="195"/>
      <c r="E251" s="195"/>
      <c r="F251" s="195"/>
      <c r="G251" s="195"/>
      <c r="H251" s="195"/>
    </row>
    <row r="252" spans="1:8">
      <c r="A252" s="195"/>
      <c r="B252" s="195"/>
      <c r="C252" s="195"/>
      <c r="D252" s="195"/>
      <c r="E252" s="195"/>
      <c r="F252" s="195"/>
      <c r="G252" s="195"/>
      <c r="H252" s="195"/>
    </row>
    <row r="253" spans="1:8">
      <c r="A253" s="195"/>
      <c r="B253" s="195"/>
      <c r="C253" s="195"/>
      <c r="D253" s="195"/>
      <c r="E253" s="195"/>
      <c r="F253" s="195"/>
      <c r="G253" s="195"/>
      <c r="H253" s="195"/>
    </row>
    <row r="254" spans="1:8">
      <c r="A254" s="195"/>
      <c r="B254" s="195"/>
      <c r="C254" s="195"/>
      <c r="D254" s="195"/>
      <c r="E254" s="195"/>
      <c r="F254" s="195"/>
      <c r="G254" s="195"/>
      <c r="H254" s="195"/>
    </row>
    <row r="255" spans="1:8">
      <c r="A255" s="195"/>
      <c r="B255" s="195"/>
      <c r="C255" s="195"/>
      <c r="D255" s="195"/>
      <c r="E255" s="195"/>
      <c r="F255" s="195"/>
      <c r="G255" s="195"/>
      <c r="H255" s="195"/>
    </row>
    <row r="256" spans="1:8">
      <c r="A256" s="195"/>
      <c r="B256" s="195"/>
      <c r="C256" s="195"/>
      <c r="D256" s="195"/>
      <c r="E256" s="195"/>
      <c r="F256" s="195"/>
      <c r="G256" s="195"/>
      <c r="H256" s="195"/>
    </row>
    <row r="257" spans="1:8">
      <c r="A257" s="195"/>
      <c r="B257" s="195"/>
      <c r="C257" s="195"/>
      <c r="D257" s="195"/>
      <c r="E257" s="195"/>
      <c r="F257" s="195"/>
      <c r="G257" s="195"/>
      <c r="H257" s="195"/>
    </row>
    <row r="258" spans="1:8">
      <c r="A258" s="195"/>
      <c r="B258" s="195"/>
      <c r="C258" s="195"/>
      <c r="D258" s="195"/>
      <c r="E258" s="195"/>
      <c r="F258" s="195"/>
      <c r="G258" s="195"/>
      <c r="H258" s="195"/>
    </row>
    <row r="259" spans="1:8">
      <c r="A259" s="195"/>
      <c r="B259" s="195"/>
      <c r="C259" s="195"/>
      <c r="D259" s="195"/>
      <c r="E259" s="195"/>
      <c r="F259" s="195"/>
      <c r="G259" s="195"/>
      <c r="H259" s="195"/>
    </row>
    <row r="260" spans="1:8">
      <c r="A260" s="195"/>
      <c r="B260" s="195"/>
      <c r="C260" s="195"/>
      <c r="D260" s="195"/>
      <c r="E260" s="195"/>
      <c r="F260" s="195"/>
      <c r="G260" s="195"/>
      <c r="H260" s="195"/>
    </row>
    <row r="261" spans="1:8">
      <c r="A261" s="195"/>
      <c r="B261" s="195"/>
      <c r="C261" s="195"/>
      <c r="D261" s="195"/>
      <c r="E261" s="195"/>
      <c r="F261" s="195"/>
      <c r="G261" s="195"/>
      <c r="H261" s="195"/>
    </row>
    <row r="262" spans="1:8">
      <c r="A262" s="195"/>
      <c r="B262" s="195"/>
      <c r="C262" s="195"/>
      <c r="D262" s="195"/>
      <c r="E262" s="195"/>
      <c r="F262" s="195"/>
      <c r="G262" s="195"/>
      <c r="H262" s="195"/>
    </row>
    <row r="263" spans="1:8">
      <c r="A263" s="195"/>
      <c r="B263" s="195"/>
      <c r="C263" s="195"/>
      <c r="D263" s="195"/>
      <c r="E263" s="195"/>
      <c r="F263" s="195"/>
      <c r="G263" s="195"/>
      <c r="H263" s="195"/>
    </row>
    <row r="264" spans="1:8">
      <c r="A264" s="195"/>
      <c r="B264" s="195"/>
      <c r="C264" s="195"/>
      <c r="D264" s="195"/>
      <c r="E264" s="195"/>
      <c r="F264" s="195"/>
      <c r="G264" s="195"/>
      <c r="H264" s="195"/>
    </row>
    <row r="265" spans="1:8">
      <c r="A265" s="195"/>
      <c r="B265" s="195"/>
      <c r="C265" s="195"/>
      <c r="D265" s="195"/>
      <c r="E265" s="195"/>
      <c r="F265" s="195"/>
      <c r="G265" s="195"/>
      <c r="H265" s="195"/>
    </row>
    <row r="266" spans="1:8">
      <c r="A266" s="195"/>
      <c r="B266" s="195"/>
      <c r="C266" s="195"/>
      <c r="D266" s="195"/>
      <c r="E266" s="195"/>
      <c r="F266" s="195"/>
      <c r="G266" s="195"/>
      <c r="H266" s="195"/>
    </row>
    <row r="267" spans="1:8">
      <c r="A267" s="195"/>
      <c r="B267" s="195"/>
      <c r="C267" s="195"/>
      <c r="D267" s="195"/>
      <c r="E267" s="195"/>
      <c r="F267" s="195"/>
      <c r="G267" s="195"/>
      <c r="H267" s="195"/>
    </row>
    <row r="268" spans="1:8">
      <c r="A268" s="195"/>
      <c r="B268" s="195"/>
      <c r="C268" s="195"/>
      <c r="D268" s="195"/>
      <c r="E268" s="195"/>
      <c r="F268" s="195"/>
      <c r="G268" s="195"/>
      <c r="H268" s="195"/>
    </row>
    <row r="269" spans="1:8">
      <c r="A269" s="195"/>
      <c r="B269" s="195"/>
      <c r="C269" s="195"/>
      <c r="D269" s="195"/>
      <c r="E269" s="195"/>
      <c r="F269" s="195"/>
      <c r="G269" s="195"/>
      <c r="H269" s="195"/>
    </row>
    <row r="270" spans="1:8">
      <c r="A270" s="195"/>
      <c r="B270" s="195"/>
      <c r="C270" s="195"/>
      <c r="D270" s="195"/>
      <c r="E270" s="195"/>
      <c r="F270" s="195"/>
      <c r="G270" s="195"/>
      <c r="H270" s="195"/>
    </row>
    <row r="271" spans="1:8">
      <c r="A271" s="195"/>
      <c r="B271" s="195"/>
      <c r="C271" s="195"/>
      <c r="D271" s="195"/>
      <c r="E271" s="195"/>
      <c r="F271" s="195"/>
      <c r="G271" s="195"/>
      <c r="H271" s="195"/>
    </row>
    <row r="272" spans="1:8">
      <c r="A272" s="195"/>
      <c r="B272" s="195"/>
      <c r="C272" s="195"/>
      <c r="D272" s="195"/>
      <c r="E272" s="195"/>
      <c r="F272" s="195"/>
      <c r="G272" s="195"/>
      <c r="H272" s="195"/>
    </row>
    <row r="273" spans="1:8">
      <c r="A273" s="195"/>
      <c r="B273" s="195"/>
      <c r="C273" s="195"/>
      <c r="D273" s="195"/>
      <c r="E273" s="195"/>
      <c r="F273" s="195"/>
      <c r="G273" s="195"/>
      <c r="H273" s="195"/>
    </row>
    <row r="274" spans="1:8">
      <c r="A274" s="195"/>
      <c r="B274" s="195"/>
      <c r="C274" s="195"/>
      <c r="D274" s="195"/>
      <c r="E274" s="195"/>
      <c r="F274" s="195"/>
      <c r="G274" s="195"/>
      <c r="H274" s="195"/>
    </row>
    <row r="275" spans="1:8">
      <c r="A275" s="195"/>
      <c r="B275" s="195"/>
      <c r="C275" s="195"/>
      <c r="D275" s="195"/>
      <c r="E275" s="195"/>
      <c r="F275" s="195"/>
      <c r="G275" s="195"/>
      <c r="H275" s="195"/>
    </row>
    <row r="276" spans="1:8">
      <c r="A276" s="195"/>
      <c r="B276" s="195"/>
      <c r="C276" s="195"/>
      <c r="D276" s="195"/>
      <c r="E276" s="195"/>
      <c r="F276" s="195"/>
      <c r="G276" s="195"/>
      <c r="H276" s="195"/>
    </row>
    <row r="277" spans="1:8">
      <c r="A277" s="195"/>
      <c r="B277" s="195"/>
      <c r="C277" s="195"/>
      <c r="D277" s="195"/>
      <c r="E277" s="195"/>
      <c r="F277" s="195"/>
      <c r="G277" s="195"/>
      <c r="H277" s="195"/>
    </row>
    <row r="278" spans="1:8">
      <c r="A278" s="195"/>
      <c r="B278" s="195"/>
      <c r="C278" s="195"/>
      <c r="D278" s="195"/>
      <c r="E278" s="195"/>
      <c r="F278" s="195"/>
      <c r="G278" s="195"/>
      <c r="H278" s="195"/>
    </row>
    <row r="279" spans="1:8">
      <c r="A279" s="195"/>
      <c r="B279" s="195"/>
      <c r="C279" s="195"/>
      <c r="D279" s="195"/>
      <c r="E279" s="195"/>
      <c r="F279" s="195"/>
      <c r="G279" s="195"/>
      <c r="H279" s="195"/>
    </row>
    <row r="280" spans="1:8">
      <c r="A280" s="195"/>
      <c r="B280" s="195"/>
      <c r="C280" s="195"/>
      <c r="D280" s="195"/>
      <c r="E280" s="195"/>
      <c r="F280" s="195"/>
      <c r="G280" s="195"/>
      <c r="H280" s="195"/>
    </row>
    <row r="281" spans="1:8">
      <c r="A281" s="195"/>
      <c r="B281" s="195"/>
      <c r="C281" s="195"/>
      <c r="D281" s="195"/>
      <c r="E281" s="195"/>
      <c r="F281" s="195"/>
      <c r="G281" s="195"/>
      <c r="H281" s="195"/>
    </row>
    <row r="282" spans="1:8">
      <c r="A282" s="195"/>
      <c r="B282" s="195"/>
      <c r="C282" s="195"/>
      <c r="D282" s="195"/>
      <c r="E282" s="195"/>
      <c r="F282" s="195"/>
      <c r="G282" s="195"/>
      <c r="H282" s="195"/>
    </row>
    <row r="283" spans="1:8">
      <c r="A283" s="195"/>
      <c r="B283" s="195"/>
      <c r="C283" s="195"/>
      <c r="D283" s="195"/>
      <c r="E283" s="195"/>
      <c r="F283" s="195"/>
      <c r="G283" s="195"/>
      <c r="H283" s="195"/>
    </row>
    <row r="284" spans="1:8">
      <c r="A284" s="195"/>
      <c r="B284" s="195"/>
      <c r="C284" s="195"/>
      <c r="D284" s="195"/>
      <c r="E284" s="195"/>
      <c r="F284" s="195"/>
      <c r="G284" s="195"/>
      <c r="H284" s="195"/>
    </row>
    <row r="285" spans="1:8">
      <c r="A285" s="195"/>
      <c r="B285" s="195"/>
      <c r="C285" s="195"/>
      <c r="D285" s="195"/>
      <c r="E285" s="195"/>
      <c r="F285" s="195"/>
      <c r="G285" s="195"/>
      <c r="H285" s="195"/>
    </row>
    <row r="286" spans="1:8">
      <c r="A286" s="195"/>
      <c r="B286" s="195"/>
      <c r="C286" s="195"/>
      <c r="D286" s="195"/>
      <c r="E286" s="195"/>
      <c r="F286" s="195"/>
      <c r="G286" s="195"/>
      <c r="H286" s="195"/>
    </row>
    <row r="287" spans="1:8">
      <c r="A287" s="195"/>
      <c r="B287" s="195"/>
      <c r="C287" s="195"/>
      <c r="D287" s="195"/>
      <c r="E287" s="195"/>
      <c r="F287" s="195"/>
      <c r="G287" s="195"/>
      <c r="H287" s="195"/>
    </row>
    <row r="288" spans="1:8">
      <c r="A288" s="195"/>
      <c r="B288" s="195"/>
      <c r="C288" s="195"/>
      <c r="D288" s="195"/>
      <c r="E288" s="195"/>
      <c r="F288" s="195"/>
      <c r="G288" s="195"/>
      <c r="H288" s="195"/>
    </row>
    <row r="289" spans="1:8">
      <c r="A289" s="195"/>
      <c r="B289" s="195"/>
      <c r="C289" s="195"/>
      <c r="D289" s="195"/>
      <c r="E289" s="195"/>
      <c r="F289" s="195"/>
      <c r="G289" s="195"/>
      <c r="H289" s="195"/>
    </row>
    <row r="290" spans="1:8">
      <c r="A290" s="195"/>
      <c r="B290" s="195"/>
      <c r="C290" s="195"/>
      <c r="D290" s="195"/>
      <c r="E290" s="195"/>
      <c r="F290" s="195"/>
      <c r="G290" s="195"/>
      <c r="H290" s="195"/>
    </row>
    <row r="291" spans="1:8">
      <c r="A291" s="195"/>
      <c r="B291" s="195"/>
      <c r="C291" s="195"/>
      <c r="D291" s="195"/>
      <c r="E291" s="195"/>
      <c r="F291" s="195"/>
      <c r="G291" s="195"/>
      <c r="H291" s="195"/>
    </row>
    <row r="292" spans="1:8">
      <c r="A292" s="195"/>
      <c r="B292" s="195"/>
      <c r="C292" s="195"/>
      <c r="D292" s="195"/>
      <c r="E292" s="195"/>
      <c r="F292" s="195"/>
      <c r="G292" s="195"/>
      <c r="H292" s="195"/>
    </row>
    <row r="293" spans="1:8">
      <c r="A293" s="195"/>
      <c r="B293" s="195"/>
      <c r="C293" s="195"/>
      <c r="D293" s="195"/>
      <c r="E293" s="195"/>
      <c r="F293" s="195"/>
      <c r="G293" s="195"/>
      <c r="H293" s="195"/>
    </row>
    <row r="294" spans="1:8">
      <c r="A294" s="195"/>
      <c r="B294" s="195"/>
      <c r="C294" s="195"/>
      <c r="D294" s="195"/>
      <c r="E294" s="195"/>
      <c r="F294" s="195"/>
      <c r="G294" s="195"/>
      <c r="H294" s="195"/>
    </row>
    <row r="295" spans="1:8">
      <c r="A295" s="195"/>
      <c r="B295" s="195"/>
      <c r="C295" s="195"/>
      <c r="D295" s="195"/>
      <c r="E295" s="195"/>
      <c r="F295" s="195"/>
      <c r="G295" s="195"/>
      <c r="H295" s="195"/>
    </row>
    <row r="296" spans="1:8">
      <c r="A296" s="195"/>
      <c r="B296" s="195"/>
      <c r="C296" s="195"/>
      <c r="D296" s="195"/>
      <c r="E296" s="195"/>
      <c r="F296" s="195"/>
      <c r="G296" s="195"/>
      <c r="H296" s="195"/>
    </row>
    <row r="297" spans="1:8">
      <c r="A297" s="195"/>
      <c r="B297" s="195"/>
      <c r="C297" s="195"/>
      <c r="D297" s="195"/>
      <c r="E297" s="195"/>
      <c r="F297" s="195"/>
      <c r="G297" s="195"/>
      <c r="H297" s="195"/>
    </row>
    <row r="298" spans="1:8">
      <c r="A298" s="195"/>
      <c r="B298" s="195"/>
      <c r="C298" s="195"/>
      <c r="D298" s="195"/>
      <c r="E298" s="195"/>
      <c r="F298" s="195"/>
      <c r="G298" s="195"/>
      <c r="H298" s="195"/>
    </row>
    <row r="299" spans="1:8">
      <c r="A299" s="195"/>
      <c r="B299" s="195"/>
      <c r="C299" s="195"/>
      <c r="D299" s="195"/>
      <c r="E299" s="195"/>
      <c r="F299" s="195"/>
      <c r="G299" s="195"/>
      <c r="H299" s="195"/>
    </row>
    <row r="300" spans="1:8">
      <c r="A300" s="195"/>
      <c r="B300" s="195"/>
      <c r="C300" s="195"/>
      <c r="D300" s="195"/>
      <c r="E300" s="195"/>
      <c r="F300" s="195"/>
      <c r="G300" s="195"/>
      <c r="H300" s="195"/>
    </row>
    <row r="301" spans="1:8">
      <c r="A301" s="195"/>
      <c r="B301" s="195"/>
      <c r="C301" s="195"/>
      <c r="D301" s="195"/>
      <c r="E301" s="195"/>
      <c r="F301" s="195"/>
      <c r="G301" s="195"/>
      <c r="H301" s="195"/>
    </row>
    <row r="302" spans="1:8">
      <c r="A302" s="195"/>
      <c r="B302" s="195"/>
      <c r="C302" s="195"/>
      <c r="D302" s="195"/>
      <c r="E302" s="195"/>
      <c r="F302" s="195"/>
      <c r="G302" s="195"/>
      <c r="H302" s="195"/>
    </row>
    <row r="303" spans="1:8">
      <c r="A303" s="195"/>
      <c r="B303" s="195"/>
      <c r="C303" s="195"/>
      <c r="D303" s="195"/>
      <c r="E303" s="195"/>
      <c r="F303" s="195"/>
      <c r="G303" s="195"/>
      <c r="H303" s="195"/>
    </row>
    <row r="304" spans="1:8">
      <c r="A304" s="195"/>
      <c r="B304" s="195"/>
      <c r="C304" s="195"/>
      <c r="D304" s="195"/>
      <c r="E304" s="195"/>
      <c r="F304" s="195"/>
      <c r="G304" s="195"/>
      <c r="H304" s="195"/>
    </row>
    <row r="305" spans="1:8">
      <c r="A305" s="195"/>
      <c r="B305" s="195"/>
      <c r="C305" s="195"/>
      <c r="D305" s="195"/>
      <c r="E305" s="195"/>
      <c r="F305" s="195"/>
      <c r="G305" s="195"/>
      <c r="H305" s="195"/>
    </row>
    <row r="306" spans="1:8">
      <c r="A306" s="195"/>
      <c r="B306" s="195"/>
      <c r="C306" s="195"/>
      <c r="D306" s="195"/>
      <c r="E306" s="195"/>
      <c r="F306" s="195"/>
      <c r="G306" s="195"/>
      <c r="H306" s="195"/>
    </row>
    <row r="307" spans="1:8">
      <c r="A307" s="195"/>
      <c r="B307" s="195"/>
      <c r="C307" s="195"/>
      <c r="D307" s="195"/>
      <c r="E307" s="195"/>
      <c r="F307" s="195"/>
      <c r="G307" s="195"/>
      <c r="H307" s="195"/>
    </row>
    <row r="308" spans="1:8">
      <c r="A308" s="195"/>
      <c r="B308" s="195"/>
      <c r="C308" s="195"/>
      <c r="D308" s="195"/>
      <c r="E308" s="195"/>
      <c r="F308" s="195"/>
      <c r="G308" s="195"/>
      <c r="H308" s="195"/>
    </row>
    <row r="309" spans="1:8">
      <c r="A309" s="195"/>
      <c r="B309" s="195"/>
      <c r="C309" s="195"/>
      <c r="D309" s="195"/>
      <c r="E309" s="195"/>
      <c r="F309" s="195"/>
      <c r="G309" s="195"/>
      <c r="H309" s="195"/>
    </row>
    <row r="310" spans="1:8">
      <c r="A310" s="195"/>
      <c r="B310" s="195"/>
      <c r="C310" s="195"/>
      <c r="D310" s="195"/>
      <c r="E310" s="195"/>
      <c r="F310" s="195"/>
      <c r="G310" s="195"/>
      <c r="H310" s="195"/>
    </row>
    <row r="311" spans="1:8">
      <c r="A311" s="195"/>
      <c r="B311" s="195"/>
      <c r="C311" s="195"/>
      <c r="D311" s="195"/>
      <c r="E311" s="195"/>
      <c r="F311" s="195"/>
      <c r="G311" s="195"/>
      <c r="H311" s="195"/>
    </row>
    <row r="312" spans="1:8">
      <c r="A312" s="195"/>
      <c r="B312" s="195"/>
      <c r="C312" s="195"/>
      <c r="D312" s="195"/>
      <c r="E312" s="195"/>
      <c r="F312" s="195"/>
      <c r="G312" s="195"/>
      <c r="H312" s="195"/>
    </row>
    <row r="313" spans="1:8">
      <c r="A313" s="195"/>
      <c r="B313" s="195"/>
      <c r="C313" s="195"/>
      <c r="D313" s="195"/>
      <c r="E313" s="195"/>
      <c r="F313" s="195"/>
      <c r="G313" s="195"/>
      <c r="H313" s="195"/>
    </row>
    <row r="314" spans="1:8">
      <c r="A314" s="195"/>
      <c r="B314" s="195"/>
      <c r="C314" s="195"/>
      <c r="D314" s="195"/>
      <c r="E314" s="195"/>
      <c r="F314" s="195"/>
      <c r="G314" s="195"/>
      <c r="H314" s="195"/>
    </row>
    <row r="315" spans="1:8">
      <c r="A315" s="195"/>
      <c r="B315" s="195"/>
      <c r="C315" s="195"/>
      <c r="D315" s="195"/>
      <c r="E315" s="195"/>
      <c r="F315" s="195"/>
      <c r="G315" s="195"/>
      <c r="H315" s="195"/>
    </row>
    <row r="316" spans="1:8">
      <c r="A316" s="195"/>
      <c r="B316" s="195"/>
      <c r="C316" s="195"/>
      <c r="D316" s="195"/>
      <c r="E316" s="195"/>
      <c r="F316" s="195"/>
      <c r="G316" s="195"/>
      <c r="H316" s="195"/>
    </row>
    <row r="317" spans="1:8">
      <c r="A317" s="195"/>
      <c r="B317" s="195"/>
      <c r="C317" s="195"/>
      <c r="D317" s="195"/>
      <c r="E317" s="195"/>
      <c r="F317" s="195"/>
      <c r="G317" s="195"/>
      <c r="H317" s="195"/>
    </row>
    <row r="318" spans="1:8">
      <c r="A318" s="195"/>
      <c r="B318" s="195"/>
      <c r="C318" s="195"/>
      <c r="D318" s="195"/>
      <c r="E318" s="195"/>
      <c r="F318" s="195"/>
      <c r="G318" s="195"/>
      <c r="H318" s="195"/>
    </row>
    <row r="319" spans="1:8">
      <c r="A319" s="195"/>
      <c r="B319" s="195"/>
      <c r="C319" s="195"/>
      <c r="D319" s="195"/>
      <c r="E319" s="195"/>
      <c r="F319" s="195"/>
      <c r="G319" s="195"/>
      <c r="H319" s="195"/>
    </row>
    <row r="320" spans="1:8">
      <c r="A320" s="195"/>
      <c r="B320" s="195"/>
      <c r="C320" s="195"/>
      <c r="D320" s="195"/>
      <c r="E320" s="195"/>
      <c r="F320" s="195"/>
      <c r="G320" s="195"/>
      <c r="H320" s="195"/>
    </row>
    <row r="321" spans="1:8">
      <c r="A321" s="195"/>
      <c r="B321" s="195"/>
      <c r="C321" s="195"/>
      <c r="D321" s="195"/>
      <c r="E321" s="195"/>
      <c r="F321" s="195"/>
      <c r="G321" s="195"/>
      <c r="H321" s="195"/>
    </row>
    <row r="322" spans="1:8">
      <c r="A322" s="195"/>
      <c r="B322" s="195"/>
      <c r="C322" s="195"/>
      <c r="D322" s="195"/>
      <c r="E322" s="195"/>
      <c r="F322" s="195"/>
      <c r="G322" s="195"/>
      <c r="H322" s="195"/>
    </row>
    <row r="323" spans="1:8">
      <c r="A323" s="195"/>
      <c r="B323" s="195"/>
      <c r="C323" s="195"/>
      <c r="D323" s="195"/>
      <c r="E323" s="195"/>
      <c r="F323" s="195"/>
      <c r="G323" s="195"/>
      <c r="H323" s="195"/>
    </row>
    <row r="324" spans="1:8">
      <c r="A324" s="195"/>
      <c r="B324" s="195"/>
      <c r="C324" s="195"/>
      <c r="D324" s="195"/>
      <c r="E324" s="195"/>
      <c r="F324" s="195"/>
      <c r="G324" s="195"/>
      <c r="H324" s="195"/>
    </row>
    <row r="325" spans="1:8">
      <c r="A325" s="195"/>
      <c r="B325" s="195"/>
      <c r="C325" s="195"/>
      <c r="D325" s="195"/>
      <c r="E325" s="195"/>
      <c r="F325" s="195"/>
      <c r="G325" s="195"/>
      <c r="H325" s="195"/>
    </row>
    <row r="326" spans="1:8">
      <c r="A326" s="195"/>
      <c r="B326" s="195"/>
      <c r="C326" s="195"/>
      <c r="D326" s="195"/>
      <c r="E326" s="195"/>
      <c r="F326" s="195"/>
      <c r="G326" s="195"/>
      <c r="H326" s="195"/>
    </row>
    <row r="327" spans="1:8">
      <c r="A327" s="195"/>
      <c r="B327" s="195"/>
      <c r="C327" s="195"/>
      <c r="D327" s="195"/>
      <c r="E327" s="195"/>
      <c r="F327" s="195"/>
      <c r="G327" s="195"/>
      <c r="H327" s="195"/>
    </row>
    <row r="328" spans="1:8">
      <c r="A328" s="195"/>
      <c r="B328" s="195"/>
      <c r="C328" s="195"/>
      <c r="D328" s="195"/>
      <c r="E328" s="195"/>
      <c r="F328" s="195"/>
      <c r="G328" s="195"/>
      <c r="H328" s="195"/>
    </row>
    <row r="329" spans="1:8">
      <c r="A329" s="195"/>
      <c r="B329" s="195"/>
      <c r="C329" s="195"/>
      <c r="D329" s="195"/>
      <c r="E329" s="195"/>
      <c r="F329" s="195"/>
      <c r="G329" s="195"/>
      <c r="H329" s="195"/>
    </row>
    <row r="330" spans="1:8">
      <c r="A330" s="195"/>
      <c r="B330" s="195"/>
      <c r="C330" s="195"/>
      <c r="D330" s="195"/>
      <c r="E330" s="195"/>
      <c r="F330" s="195"/>
      <c r="G330" s="195"/>
      <c r="H330" s="195"/>
    </row>
    <row r="331" spans="1:8">
      <c r="A331" s="195"/>
      <c r="B331" s="195"/>
      <c r="C331" s="195"/>
      <c r="D331" s="195"/>
      <c r="E331" s="195"/>
      <c r="F331" s="195"/>
      <c r="G331" s="195"/>
      <c r="H331" s="195"/>
    </row>
    <row r="332" spans="1:8">
      <c r="A332" s="195"/>
      <c r="B332" s="195"/>
      <c r="C332" s="195"/>
      <c r="D332" s="195"/>
      <c r="E332" s="195"/>
      <c r="F332" s="195"/>
      <c r="G332" s="195"/>
      <c r="H332" s="195"/>
    </row>
    <row r="333" spans="1:8">
      <c r="A333" s="195"/>
      <c r="B333" s="195"/>
      <c r="C333" s="195"/>
      <c r="D333" s="195"/>
      <c r="E333" s="195"/>
      <c r="F333" s="195"/>
      <c r="G333" s="195"/>
      <c r="H333" s="195"/>
    </row>
    <row r="334" spans="1:8">
      <c r="A334" s="195"/>
      <c r="B334" s="195"/>
      <c r="C334" s="195"/>
      <c r="D334" s="195"/>
      <c r="E334" s="195"/>
      <c r="F334" s="195"/>
      <c r="G334" s="195"/>
      <c r="H334" s="195"/>
    </row>
    <row r="335" spans="1:8">
      <c r="A335" s="195"/>
      <c r="B335" s="195"/>
      <c r="C335" s="195"/>
      <c r="D335" s="195"/>
      <c r="E335" s="195"/>
      <c r="F335" s="195"/>
      <c r="G335" s="195"/>
      <c r="H335" s="195"/>
    </row>
    <row r="336" spans="1:8">
      <c r="A336" s="195"/>
      <c r="B336" s="195"/>
      <c r="C336" s="195"/>
      <c r="D336" s="195"/>
      <c r="E336" s="195"/>
      <c r="F336" s="195"/>
      <c r="G336" s="195"/>
      <c r="H336" s="195"/>
    </row>
    <row r="337" spans="1:8">
      <c r="A337" s="195"/>
      <c r="B337" s="195"/>
      <c r="C337" s="195"/>
      <c r="D337" s="195"/>
      <c r="E337" s="195"/>
      <c r="F337" s="195"/>
      <c r="G337" s="195"/>
      <c r="H337" s="195"/>
    </row>
    <row r="338" spans="1:8">
      <c r="A338" s="195"/>
      <c r="B338" s="195"/>
      <c r="C338" s="195"/>
      <c r="D338" s="195"/>
      <c r="E338" s="195"/>
      <c r="F338" s="195"/>
      <c r="G338" s="195"/>
      <c r="H338" s="195"/>
    </row>
    <row r="339" spans="1:8">
      <c r="A339" s="195"/>
      <c r="B339" s="195"/>
      <c r="C339" s="195"/>
      <c r="D339" s="195"/>
      <c r="E339" s="195"/>
      <c r="F339" s="195"/>
      <c r="G339" s="195"/>
      <c r="H339" s="195"/>
    </row>
    <row r="340" spans="1:8">
      <c r="A340" s="195"/>
      <c r="B340" s="195"/>
      <c r="C340" s="195"/>
      <c r="D340" s="195"/>
      <c r="E340" s="195"/>
      <c r="F340" s="195"/>
      <c r="G340" s="195"/>
      <c r="H340" s="195"/>
    </row>
    <row r="341" spans="1:8">
      <c r="A341" s="195"/>
      <c r="B341" s="195"/>
      <c r="C341" s="195"/>
      <c r="D341" s="195"/>
      <c r="E341" s="195"/>
      <c r="F341" s="195"/>
      <c r="G341" s="195"/>
      <c r="H341" s="195"/>
    </row>
    <row r="342" spans="1:8">
      <c r="A342" s="195"/>
      <c r="B342" s="195"/>
      <c r="C342" s="195"/>
      <c r="D342" s="195"/>
      <c r="E342" s="195"/>
      <c r="F342" s="195"/>
      <c r="G342" s="195"/>
      <c r="H342" s="195"/>
    </row>
    <row r="343" spans="1:8">
      <c r="A343" s="195"/>
      <c r="B343" s="195"/>
      <c r="C343" s="195"/>
      <c r="D343" s="195"/>
      <c r="E343" s="195"/>
      <c r="F343" s="195"/>
      <c r="G343" s="195"/>
      <c r="H343" s="195"/>
    </row>
    <row r="344" spans="1:8">
      <c r="A344" s="195"/>
      <c r="B344" s="195"/>
      <c r="C344" s="195"/>
      <c r="D344" s="195"/>
      <c r="E344" s="195"/>
      <c r="F344" s="195"/>
      <c r="G344" s="195"/>
      <c r="H344" s="195"/>
    </row>
    <row r="345" spans="1:8">
      <c r="A345" s="195"/>
      <c r="B345" s="195"/>
      <c r="C345" s="195"/>
      <c r="D345" s="195"/>
      <c r="E345" s="195"/>
      <c r="F345" s="195"/>
      <c r="G345" s="195"/>
      <c r="H345" s="195"/>
    </row>
    <row r="346" spans="1:8">
      <c r="A346" s="195"/>
      <c r="B346" s="195"/>
      <c r="C346" s="195"/>
      <c r="D346" s="195"/>
      <c r="E346" s="195"/>
      <c r="F346" s="195"/>
      <c r="G346" s="195"/>
      <c r="H346" s="195"/>
    </row>
    <row r="347" spans="1:8">
      <c r="A347" s="195"/>
      <c r="B347" s="195"/>
      <c r="C347" s="195"/>
      <c r="D347" s="195"/>
      <c r="E347" s="195"/>
      <c r="F347" s="195"/>
      <c r="G347" s="195"/>
      <c r="H347" s="195"/>
    </row>
    <row r="348" spans="1:8">
      <c r="A348" s="195"/>
      <c r="B348" s="195"/>
      <c r="C348" s="195"/>
      <c r="D348" s="195"/>
      <c r="E348" s="195"/>
      <c r="F348" s="195"/>
      <c r="G348" s="195"/>
      <c r="H348" s="195"/>
    </row>
    <row r="349" spans="1:8">
      <c r="A349" s="195"/>
      <c r="B349" s="195"/>
      <c r="C349" s="195"/>
      <c r="D349" s="195"/>
      <c r="E349" s="195"/>
      <c r="F349" s="195"/>
      <c r="G349" s="195"/>
      <c r="H349" s="195"/>
    </row>
    <row r="350" spans="1:8">
      <c r="A350" s="195"/>
      <c r="B350" s="195"/>
      <c r="C350" s="195"/>
      <c r="D350" s="195"/>
      <c r="E350" s="195"/>
      <c r="F350" s="195"/>
      <c r="G350" s="195"/>
      <c r="H350" s="195"/>
    </row>
    <row r="351" spans="1:8">
      <c r="A351" s="195"/>
      <c r="B351" s="195"/>
      <c r="C351" s="195"/>
      <c r="D351" s="195"/>
      <c r="E351" s="195"/>
      <c r="F351" s="195"/>
      <c r="G351" s="195"/>
      <c r="H351" s="195"/>
    </row>
  </sheetData>
  <mergeCells count="210">
    <mergeCell ref="A5:G5"/>
    <mergeCell ref="A6:G6"/>
    <mergeCell ref="A8:C9"/>
    <mergeCell ref="H8:H9"/>
    <mergeCell ref="A4:H4"/>
    <mergeCell ref="H5:H6"/>
    <mergeCell ref="A7:C7"/>
    <mergeCell ref="B206:H206"/>
    <mergeCell ref="B207:H207"/>
    <mergeCell ref="B180:H180"/>
    <mergeCell ref="B181:H181"/>
    <mergeCell ref="B182:H182"/>
    <mergeCell ref="B183:H183"/>
    <mergeCell ref="B184:H184"/>
    <mergeCell ref="B164:H164"/>
    <mergeCell ref="B165:H165"/>
    <mergeCell ref="B166:H166"/>
    <mergeCell ref="B167:H167"/>
    <mergeCell ref="B168:H168"/>
    <mergeCell ref="B169:H169"/>
    <mergeCell ref="B170:H170"/>
    <mergeCell ref="B171:H171"/>
    <mergeCell ref="B172:H172"/>
    <mergeCell ref="B152:H152"/>
    <mergeCell ref="B208:H208"/>
    <mergeCell ref="C1:H2"/>
    <mergeCell ref="B197:H197"/>
    <mergeCell ref="B198:H198"/>
    <mergeCell ref="B199:H199"/>
    <mergeCell ref="B200:H200"/>
    <mergeCell ref="B201:H201"/>
    <mergeCell ref="B202:H202"/>
    <mergeCell ref="B203:H203"/>
    <mergeCell ref="B204:H204"/>
    <mergeCell ref="B205:H205"/>
    <mergeCell ref="B188:H188"/>
    <mergeCell ref="B189:H189"/>
    <mergeCell ref="B190:H190"/>
    <mergeCell ref="B191:H191"/>
    <mergeCell ref="B192:H192"/>
    <mergeCell ref="B193:H193"/>
    <mergeCell ref="B194:H194"/>
    <mergeCell ref="B195:H195"/>
    <mergeCell ref="B196:H196"/>
    <mergeCell ref="B176:H176"/>
    <mergeCell ref="B177:H177"/>
    <mergeCell ref="B178:H178"/>
    <mergeCell ref="B179:H179"/>
    <mergeCell ref="B153:H153"/>
    <mergeCell ref="B154:H154"/>
    <mergeCell ref="B155:H155"/>
    <mergeCell ref="B156:H156"/>
    <mergeCell ref="B157:H157"/>
    <mergeCell ref="B158:H158"/>
    <mergeCell ref="B160:H160"/>
    <mergeCell ref="B159:H159"/>
    <mergeCell ref="B140:H140"/>
    <mergeCell ref="B141:H141"/>
    <mergeCell ref="B142:H142"/>
    <mergeCell ref="B143:H143"/>
    <mergeCell ref="B144:H144"/>
    <mergeCell ref="B145:H145"/>
    <mergeCell ref="B146:H146"/>
    <mergeCell ref="B147:H147"/>
    <mergeCell ref="B148:H148"/>
    <mergeCell ref="B128:H128"/>
    <mergeCell ref="B129:H129"/>
    <mergeCell ref="B130:H130"/>
    <mergeCell ref="B131:H131"/>
    <mergeCell ref="B132:H132"/>
    <mergeCell ref="B133:H133"/>
    <mergeCell ref="B134:H134"/>
    <mergeCell ref="B135:H135"/>
    <mergeCell ref="B136:H136"/>
    <mergeCell ref="B111:C111"/>
    <mergeCell ref="B112:C112"/>
    <mergeCell ref="B113:C113"/>
    <mergeCell ref="B114:C114"/>
    <mergeCell ref="B118:H118"/>
    <mergeCell ref="B119:H119"/>
    <mergeCell ref="B120:H120"/>
    <mergeCell ref="B121:H121"/>
    <mergeCell ref="A116:H116"/>
    <mergeCell ref="A117:H117"/>
    <mergeCell ref="B102:C102"/>
    <mergeCell ref="B104:C104"/>
    <mergeCell ref="B105:C105"/>
    <mergeCell ref="B106:C106"/>
    <mergeCell ref="B107:C107"/>
    <mergeCell ref="B109:C109"/>
    <mergeCell ref="B110:C110"/>
    <mergeCell ref="A103:H103"/>
    <mergeCell ref="A108:H108"/>
    <mergeCell ref="B92:C92"/>
    <mergeCell ref="B93:C93"/>
    <mergeCell ref="B94:C94"/>
    <mergeCell ref="B95:C95"/>
    <mergeCell ref="B96:C96"/>
    <mergeCell ref="B97:C97"/>
    <mergeCell ref="B99:C99"/>
    <mergeCell ref="B100:C100"/>
    <mergeCell ref="B101:C101"/>
    <mergeCell ref="B83:C83"/>
    <mergeCell ref="B84:C84"/>
    <mergeCell ref="B86:C86"/>
    <mergeCell ref="B87:C87"/>
    <mergeCell ref="B88:C88"/>
    <mergeCell ref="A85:H85"/>
    <mergeCell ref="B89:C89"/>
    <mergeCell ref="B90:C90"/>
    <mergeCell ref="B91:C91"/>
    <mergeCell ref="B73:C73"/>
    <mergeCell ref="B74:C74"/>
    <mergeCell ref="B76:C76"/>
    <mergeCell ref="B77:C77"/>
    <mergeCell ref="B78:C78"/>
    <mergeCell ref="B79:C79"/>
    <mergeCell ref="B80:C80"/>
    <mergeCell ref="B81:C81"/>
    <mergeCell ref="B82:C82"/>
    <mergeCell ref="B63:C63"/>
    <mergeCell ref="B64:C64"/>
    <mergeCell ref="B65:C65"/>
    <mergeCell ref="B66:C66"/>
    <mergeCell ref="B67:C67"/>
    <mergeCell ref="B69:C69"/>
    <mergeCell ref="B70:C70"/>
    <mergeCell ref="B71:C71"/>
    <mergeCell ref="B72:C72"/>
    <mergeCell ref="B54:C54"/>
    <mergeCell ref="B55:C55"/>
    <mergeCell ref="B56:C56"/>
    <mergeCell ref="B57:C57"/>
    <mergeCell ref="B59:C59"/>
    <mergeCell ref="B60:C60"/>
    <mergeCell ref="A58:H58"/>
    <mergeCell ref="B61:C61"/>
    <mergeCell ref="B62:C62"/>
    <mergeCell ref="A1:B1"/>
    <mergeCell ref="A2:B2"/>
    <mergeCell ref="B10:C10"/>
    <mergeCell ref="B11:C11"/>
    <mergeCell ref="B12:C12"/>
    <mergeCell ref="B13:C13"/>
    <mergeCell ref="B14:C14"/>
    <mergeCell ref="A68:H68"/>
    <mergeCell ref="A75:H75"/>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A3:H3"/>
    <mergeCell ref="B149:H149"/>
    <mergeCell ref="B150:H150"/>
    <mergeCell ref="B151:H151"/>
    <mergeCell ref="B161:H161"/>
    <mergeCell ref="B162:H162"/>
    <mergeCell ref="B163:H163"/>
    <mergeCell ref="B173:H173"/>
    <mergeCell ref="B174:H174"/>
    <mergeCell ref="B122:H122"/>
    <mergeCell ref="B123:H123"/>
    <mergeCell ref="B124:H124"/>
    <mergeCell ref="B125:H125"/>
    <mergeCell ref="B126:H126"/>
    <mergeCell ref="B127:H127"/>
    <mergeCell ref="B137:H137"/>
    <mergeCell ref="A21:H21"/>
    <mergeCell ref="A50:H50"/>
    <mergeCell ref="B15:C15"/>
    <mergeCell ref="B17:C17"/>
    <mergeCell ref="B18:C18"/>
    <mergeCell ref="B19:C19"/>
    <mergeCell ref="B20:C20"/>
    <mergeCell ref="B22:C22"/>
    <mergeCell ref="B138:H138"/>
    <mergeCell ref="B139:H139"/>
    <mergeCell ref="A98:H98"/>
    <mergeCell ref="B16:C16"/>
    <mergeCell ref="B185:H185"/>
    <mergeCell ref="B186:H186"/>
    <mergeCell ref="B187:H187"/>
    <mergeCell ref="A115:H115"/>
    <mergeCell ref="B175:H175"/>
    <mergeCell ref="B23:C23"/>
    <mergeCell ref="B24:C24"/>
    <mergeCell ref="B25:C25"/>
    <mergeCell ref="B26:C26"/>
    <mergeCell ref="B27:C27"/>
    <mergeCell ref="B28:C28"/>
    <mergeCell ref="B29:C29"/>
    <mergeCell ref="B45:C45"/>
    <mergeCell ref="B46:C46"/>
    <mergeCell ref="B47:C47"/>
    <mergeCell ref="B48:C48"/>
    <mergeCell ref="B49:C49"/>
    <mergeCell ref="B51:C51"/>
    <mergeCell ref="B52:C52"/>
    <mergeCell ref="B53:C53"/>
  </mergeCells>
  <hyperlinks>
    <hyperlink ref="A3" r:id="rId1"/>
    <hyperlink ref="C1:H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zoomScale="80" zoomScaleNormal="80" workbookViewId="0">
      <selection sqref="A1:B1"/>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0.7109375" customWidth="1"/>
    <col min="9" max="9" width="45.7109375" customWidth="1"/>
  </cols>
  <sheetData>
    <row r="1" spans="1:10" ht="15" customHeight="1">
      <c r="A1" s="837" t="s">
        <v>781</v>
      </c>
      <c r="B1" s="838"/>
      <c r="C1" s="839" t="s">
        <v>265</v>
      </c>
      <c r="D1" s="840"/>
      <c r="E1" s="840"/>
      <c r="F1" s="840"/>
      <c r="G1" s="840"/>
      <c r="H1" s="840"/>
      <c r="I1" s="841"/>
      <c r="J1" s="215"/>
    </row>
    <row r="2" spans="1:10" ht="15.75" thickBot="1">
      <c r="A2" s="845" t="s">
        <v>1051</v>
      </c>
      <c r="B2" s="846"/>
      <c r="C2" s="842"/>
      <c r="D2" s="843"/>
      <c r="E2" s="843"/>
      <c r="F2" s="843"/>
      <c r="G2" s="843"/>
      <c r="H2" s="843"/>
      <c r="I2" s="844"/>
      <c r="J2" s="215"/>
    </row>
    <row r="3" spans="1:10" ht="15.75" thickBot="1">
      <c r="A3" s="847" t="s">
        <v>44</v>
      </c>
      <c r="B3" s="848"/>
      <c r="C3" s="848"/>
      <c r="D3" s="848"/>
      <c r="E3" s="848"/>
      <c r="F3" s="848"/>
      <c r="G3" s="848"/>
      <c r="H3" s="848"/>
      <c r="I3" s="849"/>
    </row>
    <row r="4" spans="1:10" ht="15.75" thickBot="1">
      <c r="A4" s="850" t="s">
        <v>1040</v>
      </c>
      <c r="B4" s="851"/>
      <c r="C4" s="851"/>
      <c r="D4" s="851"/>
      <c r="E4" s="851"/>
      <c r="F4" s="851"/>
      <c r="G4" s="851"/>
      <c r="H4" s="851"/>
      <c r="I4" s="852"/>
    </row>
    <row r="5" spans="1:10" ht="30" customHeight="1" thickBot="1">
      <c r="A5" s="821" t="s">
        <v>1070</v>
      </c>
      <c r="B5" s="822"/>
      <c r="C5" s="822"/>
      <c r="D5" s="822"/>
      <c r="E5" s="822"/>
      <c r="F5" s="822"/>
      <c r="G5" s="822"/>
      <c r="H5" s="822"/>
      <c r="I5" s="823"/>
    </row>
    <row r="6" spans="1:10" ht="30" customHeight="1" thickBot="1">
      <c r="A6" s="821" t="s">
        <v>1069</v>
      </c>
      <c r="B6" s="822"/>
      <c r="C6" s="822"/>
      <c r="D6" s="822"/>
      <c r="E6" s="822"/>
      <c r="F6" s="822"/>
      <c r="G6" s="822"/>
      <c r="H6" s="822"/>
      <c r="I6" s="823"/>
    </row>
    <row r="7" spans="1:10" ht="15" customHeight="1" thickBot="1">
      <c r="A7" s="824" t="s">
        <v>899</v>
      </c>
      <c r="B7" s="825"/>
      <c r="C7" s="825"/>
      <c r="D7" s="825"/>
      <c r="E7" s="825"/>
      <c r="F7" s="825"/>
      <c r="G7" s="826"/>
      <c r="H7" s="594">
        <v>42004</v>
      </c>
      <c r="I7" s="371"/>
    </row>
    <row r="8" spans="1:10" ht="35.1" customHeight="1">
      <c r="A8" s="827" t="s">
        <v>620</v>
      </c>
      <c r="B8" s="828"/>
      <c r="C8" s="829"/>
      <c r="D8" s="562" t="s">
        <v>1072</v>
      </c>
      <c r="E8" s="562" t="s">
        <v>1073</v>
      </c>
      <c r="F8" s="562" t="s">
        <v>1074</v>
      </c>
      <c r="G8" s="370" t="s">
        <v>1075</v>
      </c>
      <c r="H8" s="833" t="s">
        <v>621</v>
      </c>
      <c r="I8" s="835" t="s">
        <v>622</v>
      </c>
      <c r="J8" s="215"/>
    </row>
    <row r="9" spans="1:10" ht="35.1" customHeight="1">
      <c r="A9" s="830"/>
      <c r="B9" s="831"/>
      <c r="C9" s="832"/>
      <c r="D9" s="562" t="s">
        <v>1078</v>
      </c>
      <c r="E9" s="562" t="s">
        <v>1079</v>
      </c>
      <c r="F9" s="562" t="s">
        <v>1080</v>
      </c>
      <c r="G9" s="562" t="s">
        <v>1081</v>
      </c>
      <c r="H9" s="834"/>
      <c r="I9" s="836"/>
      <c r="J9" s="215"/>
    </row>
    <row r="10" spans="1:10" ht="25.5">
      <c r="A10" s="200">
        <v>1</v>
      </c>
      <c r="B10" s="810" t="s">
        <v>361</v>
      </c>
      <c r="C10" s="810"/>
      <c r="D10" s="588">
        <v>3912583.1030000001</v>
      </c>
      <c r="E10" s="588">
        <v>3912583.1030000001</v>
      </c>
      <c r="F10" s="588">
        <v>3912583.1030000001</v>
      </c>
      <c r="G10" s="588">
        <v>4600192.0029999996</v>
      </c>
      <c r="H10" s="199" t="s">
        <v>623</v>
      </c>
      <c r="I10" s="190"/>
    </row>
    <row r="11" spans="1:10">
      <c r="A11" s="200"/>
      <c r="B11" s="810" t="s">
        <v>363</v>
      </c>
      <c r="C11" s="810"/>
      <c r="D11" s="588"/>
      <c r="E11" s="588"/>
      <c r="F11" s="588"/>
      <c r="G11" s="588"/>
      <c r="H11" s="199" t="s">
        <v>364</v>
      </c>
      <c r="I11" s="190"/>
    </row>
    <row r="12" spans="1:10">
      <c r="A12" s="200"/>
      <c r="B12" s="810" t="s">
        <v>365</v>
      </c>
      <c r="C12" s="810"/>
      <c r="D12" s="588"/>
      <c r="E12" s="588"/>
      <c r="F12" s="588"/>
      <c r="G12" s="588"/>
      <c r="H12" s="199" t="s">
        <v>364</v>
      </c>
      <c r="I12" s="190"/>
    </row>
    <row r="13" spans="1:10">
      <c r="A13" s="200"/>
      <c r="B13" s="810" t="s">
        <v>366</v>
      </c>
      <c r="C13" s="810"/>
      <c r="D13" s="588"/>
      <c r="E13" s="588"/>
      <c r="F13" s="588"/>
      <c r="G13" s="588"/>
      <c r="H13" s="199" t="s">
        <v>364</v>
      </c>
      <c r="I13" s="190"/>
    </row>
    <row r="14" spans="1:10">
      <c r="A14" s="200">
        <v>2</v>
      </c>
      <c r="B14" s="810" t="s">
        <v>367</v>
      </c>
      <c r="C14" s="810"/>
      <c r="D14" s="588"/>
      <c r="E14" s="588"/>
      <c r="F14" s="588"/>
      <c r="G14" s="588"/>
      <c r="H14" s="199" t="s">
        <v>368</v>
      </c>
      <c r="I14" s="190"/>
    </row>
    <row r="15" spans="1:10" ht="30" customHeight="1">
      <c r="A15" s="200">
        <v>3</v>
      </c>
      <c r="B15" s="810" t="s">
        <v>624</v>
      </c>
      <c r="C15" s="810"/>
      <c r="D15" s="588">
        <v>-4032.9901098099999</v>
      </c>
      <c r="E15" s="588">
        <v>0</v>
      </c>
      <c r="F15" s="588">
        <v>0</v>
      </c>
      <c r="G15" s="588">
        <v>0</v>
      </c>
      <c r="H15" s="199" t="s">
        <v>370</v>
      </c>
      <c r="I15" s="190"/>
    </row>
    <row r="16" spans="1:10">
      <c r="A16" s="200" t="s">
        <v>356</v>
      </c>
      <c r="B16" s="810" t="s">
        <v>627</v>
      </c>
      <c r="C16" s="810"/>
      <c r="D16" s="588">
        <v>0</v>
      </c>
      <c r="E16" s="588" t="s">
        <v>1082</v>
      </c>
      <c r="F16" s="588">
        <v>0</v>
      </c>
      <c r="G16" s="588">
        <v>100.2</v>
      </c>
      <c r="H16" s="199" t="s">
        <v>370</v>
      </c>
      <c r="I16" s="190"/>
    </row>
    <row r="17" spans="1:9" ht="30" customHeight="1">
      <c r="A17" s="200">
        <v>4</v>
      </c>
      <c r="B17" s="810" t="s">
        <v>371</v>
      </c>
      <c r="C17" s="810"/>
      <c r="D17" s="588"/>
      <c r="E17" s="588"/>
      <c r="F17" s="588"/>
      <c r="G17" s="588"/>
      <c r="H17" s="199" t="s">
        <v>372</v>
      </c>
      <c r="I17" s="190"/>
    </row>
    <row r="18" spans="1:9">
      <c r="A18" s="200"/>
      <c r="B18" s="810" t="s">
        <v>625</v>
      </c>
      <c r="C18" s="810"/>
      <c r="D18" s="588"/>
      <c r="E18" s="588"/>
      <c r="F18" s="588"/>
      <c r="G18" s="588"/>
      <c r="H18" s="199" t="s">
        <v>626</v>
      </c>
      <c r="I18" s="190"/>
    </row>
    <row r="19" spans="1:9">
      <c r="A19" s="200">
        <v>5</v>
      </c>
      <c r="B19" s="810" t="s">
        <v>628</v>
      </c>
      <c r="C19" s="810"/>
      <c r="D19" s="588"/>
      <c r="E19" s="588"/>
      <c r="F19" s="588"/>
      <c r="G19" s="588"/>
      <c r="H19" s="199" t="s">
        <v>629</v>
      </c>
      <c r="I19" s="190"/>
    </row>
    <row r="20" spans="1:9">
      <c r="A20" s="200" t="s">
        <v>357</v>
      </c>
      <c r="B20" s="810" t="s">
        <v>375</v>
      </c>
      <c r="C20" s="810"/>
      <c r="D20" s="587">
        <v>0</v>
      </c>
      <c r="E20" s="587">
        <v>0</v>
      </c>
      <c r="F20" s="587">
        <v>0</v>
      </c>
      <c r="G20" s="587">
        <v>0</v>
      </c>
      <c r="H20" s="199" t="s">
        <v>376</v>
      </c>
      <c r="I20" s="190"/>
    </row>
    <row r="21" spans="1:9" ht="25.5">
      <c r="A21" s="200">
        <v>6</v>
      </c>
      <c r="B21" s="811" t="s">
        <v>377</v>
      </c>
      <c r="C21" s="811"/>
      <c r="D21" s="587">
        <v>3912583.1030000001</v>
      </c>
      <c r="E21" s="587">
        <v>3912583.1030000001</v>
      </c>
      <c r="F21" s="587">
        <v>3912583.1030000001</v>
      </c>
      <c r="G21" s="587">
        <v>4600292.2029999997</v>
      </c>
      <c r="H21" s="199" t="s">
        <v>379</v>
      </c>
      <c r="I21" s="190"/>
    </row>
    <row r="22" spans="1:9">
      <c r="A22" s="815" t="s">
        <v>379</v>
      </c>
      <c r="B22" s="816"/>
      <c r="C22" s="816"/>
      <c r="D22" s="816"/>
      <c r="E22" s="816"/>
      <c r="F22" s="816"/>
      <c r="G22" s="816"/>
      <c r="H22" s="816"/>
      <c r="I22" s="817"/>
    </row>
    <row r="23" spans="1:9" ht="15" customHeight="1">
      <c r="A23" s="200">
        <v>7</v>
      </c>
      <c r="B23" s="820" t="s">
        <v>380</v>
      </c>
      <c r="C23" s="820"/>
      <c r="D23" s="588">
        <v>-1135.4309662999999</v>
      </c>
      <c r="E23" s="563"/>
      <c r="F23" s="563"/>
      <c r="G23" s="199"/>
      <c r="H23" s="199" t="s">
        <v>381</v>
      </c>
      <c r="I23" s="190"/>
    </row>
    <row r="24" spans="1:9" ht="25.5">
      <c r="A24" s="200">
        <v>8</v>
      </c>
      <c r="B24" s="810" t="s">
        <v>382</v>
      </c>
      <c r="C24" s="810"/>
      <c r="D24" s="588">
        <v>-896365.18343690003</v>
      </c>
      <c r="E24" s="588">
        <v>-945156.43923000002</v>
      </c>
      <c r="F24" s="588">
        <v>-911026.09447000001</v>
      </c>
      <c r="G24" s="588">
        <v>-885044.00999000005</v>
      </c>
      <c r="H24" s="199" t="s">
        <v>630</v>
      </c>
      <c r="I24" s="190"/>
    </row>
    <row r="25" spans="1:9">
      <c r="A25" s="200">
        <v>9</v>
      </c>
      <c r="B25" s="810" t="s">
        <v>384</v>
      </c>
      <c r="C25" s="810"/>
      <c r="D25" s="554"/>
      <c r="E25" s="554"/>
      <c r="F25" s="554"/>
      <c r="G25" s="199"/>
      <c r="H25" s="199"/>
      <c r="I25" s="190"/>
    </row>
    <row r="26" spans="1:9" ht="25.5">
      <c r="A26" s="200">
        <v>10</v>
      </c>
      <c r="B26" s="810" t="s">
        <v>385</v>
      </c>
      <c r="C26" s="810"/>
      <c r="D26" s="588">
        <v>-148558</v>
      </c>
      <c r="E26" s="554"/>
      <c r="F26" s="554"/>
      <c r="G26" s="199"/>
      <c r="H26" s="199" t="s">
        <v>631</v>
      </c>
      <c r="I26" s="190"/>
    </row>
    <row r="27" spans="1:9">
      <c r="A27" s="200">
        <v>11</v>
      </c>
      <c r="B27" s="810" t="s">
        <v>387</v>
      </c>
      <c r="C27" s="810"/>
      <c r="D27" s="554"/>
      <c r="E27" s="554"/>
      <c r="F27" s="554"/>
      <c r="G27" s="199"/>
      <c r="H27" s="199" t="s">
        <v>632</v>
      </c>
      <c r="I27" s="190"/>
    </row>
    <row r="28" spans="1:9" ht="25.5">
      <c r="A28" s="200">
        <v>12</v>
      </c>
      <c r="B28" s="810" t="s">
        <v>389</v>
      </c>
      <c r="C28" s="810"/>
      <c r="D28" s="554"/>
      <c r="E28" s="554"/>
      <c r="F28" s="554"/>
      <c r="G28" s="199"/>
      <c r="H28" s="199" t="s">
        <v>633</v>
      </c>
      <c r="I28" s="190"/>
    </row>
    <row r="29" spans="1:9">
      <c r="A29" s="200">
        <v>13</v>
      </c>
      <c r="B29" s="810" t="s">
        <v>391</v>
      </c>
      <c r="C29" s="810"/>
      <c r="D29" s="554"/>
      <c r="E29" s="554"/>
      <c r="F29" s="554"/>
      <c r="G29" s="199"/>
      <c r="H29" s="199" t="s">
        <v>392</v>
      </c>
      <c r="I29" s="190"/>
    </row>
    <row r="30" spans="1:9">
      <c r="A30" s="200">
        <v>14</v>
      </c>
      <c r="B30" s="810" t="s">
        <v>393</v>
      </c>
      <c r="C30" s="810"/>
      <c r="D30" s="554"/>
      <c r="E30" s="554"/>
      <c r="F30" s="554"/>
      <c r="G30" s="199"/>
      <c r="H30" s="199"/>
      <c r="I30" s="190"/>
    </row>
    <row r="31" spans="1:9" ht="25.5">
      <c r="A31" s="200">
        <v>15</v>
      </c>
      <c r="B31" s="810" t="s">
        <v>634</v>
      </c>
      <c r="C31" s="810"/>
      <c r="D31" s="554"/>
      <c r="E31" s="554"/>
      <c r="F31" s="554"/>
      <c r="G31" s="199"/>
      <c r="H31" s="199" t="s">
        <v>635</v>
      </c>
      <c r="I31" s="190"/>
    </row>
    <row r="32" spans="1:9" ht="25.5">
      <c r="A32" s="200">
        <v>16</v>
      </c>
      <c r="B32" s="810" t="s">
        <v>396</v>
      </c>
      <c r="C32" s="810"/>
      <c r="D32" s="554"/>
      <c r="E32" s="554"/>
      <c r="F32" s="554"/>
      <c r="G32" s="199"/>
      <c r="H32" s="199" t="s">
        <v>636</v>
      </c>
      <c r="I32" s="190"/>
    </row>
    <row r="33" spans="1:9" ht="25.5">
      <c r="A33" s="200">
        <v>17</v>
      </c>
      <c r="B33" s="810" t="s">
        <v>637</v>
      </c>
      <c r="C33" s="810"/>
      <c r="D33" s="554"/>
      <c r="E33" s="554"/>
      <c r="F33" s="554"/>
      <c r="G33" s="199"/>
      <c r="H33" s="199" t="s">
        <v>638</v>
      </c>
      <c r="I33" s="190"/>
    </row>
    <row r="34" spans="1:9" ht="38.25">
      <c r="A34" s="200">
        <v>18</v>
      </c>
      <c r="B34" s="810" t="s">
        <v>639</v>
      </c>
      <c r="C34" s="810"/>
      <c r="D34" s="554"/>
      <c r="E34" s="554"/>
      <c r="F34" s="554"/>
      <c r="G34" s="199"/>
      <c r="H34" s="199" t="s">
        <v>640</v>
      </c>
      <c r="I34" s="190"/>
    </row>
    <row r="35" spans="1:9" ht="51">
      <c r="A35" s="200">
        <v>19</v>
      </c>
      <c r="B35" s="810" t="s">
        <v>402</v>
      </c>
      <c r="C35" s="810"/>
      <c r="D35" s="554"/>
      <c r="E35" s="554"/>
      <c r="F35" s="554"/>
      <c r="G35" s="199"/>
      <c r="H35" s="199" t="s">
        <v>641</v>
      </c>
      <c r="I35" s="190"/>
    </row>
    <row r="36" spans="1:9">
      <c r="A36" s="200">
        <v>20</v>
      </c>
      <c r="B36" s="810" t="s">
        <v>384</v>
      </c>
      <c r="C36" s="810"/>
      <c r="D36" s="554"/>
      <c r="E36" s="554"/>
      <c r="F36" s="554"/>
      <c r="G36" s="199"/>
      <c r="H36" s="199"/>
      <c r="I36" s="190"/>
    </row>
    <row r="37" spans="1:9" ht="30" customHeight="1">
      <c r="A37" s="200" t="s">
        <v>268</v>
      </c>
      <c r="B37" s="810" t="s">
        <v>404</v>
      </c>
      <c r="C37" s="810"/>
      <c r="D37" s="554"/>
      <c r="E37" s="554"/>
      <c r="F37" s="554"/>
      <c r="G37" s="199"/>
      <c r="H37" s="199" t="s">
        <v>405</v>
      </c>
      <c r="I37" s="190"/>
    </row>
    <row r="38" spans="1:9" ht="25.5">
      <c r="A38" s="200" t="s">
        <v>269</v>
      </c>
      <c r="B38" s="810" t="s">
        <v>406</v>
      </c>
      <c r="C38" s="810"/>
      <c r="D38" s="554"/>
      <c r="E38" s="554"/>
      <c r="F38" s="554"/>
      <c r="G38" s="199"/>
      <c r="H38" s="199" t="s">
        <v>407</v>
      </c>
      <c r="I38" s="190"/>
    </row>
    <row r="39" spans="1:9" ht="38.25">
      <c r="A39" s="200" t="s">
        <v>358</v>
      </c>
      <c r="B39" s="810" t="s">
        <v>408</v>
      </c>
      <c r="C39" s="810"/>
      <c r="D39" s="554"/>
      <c r="E39" s="554"/>
      <c r="F39" s="554"/>
      <c r="G39" s="199"/>
      <c r="H39" s="199" t="s">
        <v>642</v>
      </c>
      <c r="I39" s="190"/>
    </row>
    <row r="40" spans="1:9" ht="25.5">
      <c r="A40" s="200" t="s">
        <v>359</v>
      </c>
      <c r="B40" s="810" t="s">
        <v>410</v>
      </c>
      <c r="C40" s="810"/>
      <c r="D40" s="554"/>
      <c r="E40" s="554"/>
      <c r="F40" s="554"/>
      <c r="G40" s="199"/>
      <c r="H40" s="199" t="s">
        <v>411</v>
      </c>
      <c r="I40" s="190"/>
    </row>
    <row r="41" spans="1:9" ht="38.25">
      <c r="A41" s="200">
        <v>21</v>
      </c>
      <c r="B41" s="810" t="s">
        <v>643</v>
      </c>
      <c r="C41" s="810"/>
      <c r="D41" s="588"/>
      <c r="E41" s="554"/>
      <c r="F41" s="554"/>
      <c r="G41" s="199"/>
      <c r="H41" s="199" t="s">
        <v>644</v>
      </c>
      <c r="I41" s="190"/>
    </row>
    <row r="42" spans="1:9">
      <c r="A42" s="200">
        <v>22</v>
      </c>
      <c r="B42" s="810" t="s">
        <v>414</v>
      </c>
      <c r="C42" s="810"/>
      <c r="D42" s="554"/>
      <c r="E42" s="554"/>
      <c r="F42" s="554"/>
      <c r="G42" s="199"/>
      <c r="H42" s="199" t="s">
        <v>415</v>
      </c>
      <c r="I42" s="190"/>
    </row>
    <row r="43" spans="1:9" ht="38.25">
      <c r="A43" s="200">
        <v>23</v>
      </c>
      <c r="B43" s="818" t="s">
        <v>416</v>
      </c>
      <c r="C43" s="818"/>
      <c r="D43" s="560"/>
      <c r="E43" s="560"/>
      <c r="F43" s="560"/>
      <c r="G43" s="199"/>
      <c r="H43" s="199" t="s">
        <v>645</v>
      </c>
      <c r="I43" s="190"/>
    </row>
    <row r="44" spans="1:9">
      <c r="A44" s="200">
        <v>24</v>
      </c>
      <c r="B44" s="810" t="s">
        <v>384</v>
      </c>
      <c r="C44" s="810"/>
      <c r="D44" s="554"/>
      <c r="E44" s="554"/>
      <c r="F44" s="554"/>
      <c r="G44" s="199"/>
      <c r="H44" s="199"/>
      <c r="I44" s="190"/>
    </row>
    <row r="45" spans="1:9" ht="38.25">
      <c r="A45" s="200">
        <v>25</v>
      </c>
      <c r="B45" s="810" t="s">
        <v>418</v>
      </c>
      <c r="C45" s="810"/>
      <c r="D45" s="554"/>
      <c r="E45" s="554"/>
      <c r="F45" s="554"/>
      <c r="G45" s="199"/>
      <c r="H45" s="199" t="s">
        <v>644</v>
      </c>
      <c r="I45" s="190"/>
    </row>
    <row r="46" spans="1:9" ht="25.5">
      <c r="A46" s="200" t="s">
        <v>419</v>
      </c>
      <c r="B46" s="810" t="s">
        <v>421</v>
      </c>
      <c r="C46" s="810"/>
      <c r="D46" s="588">
        <v>-51921</v>
      </c>
      <c r="E46" s="588">
        <v>-51920.999539999997</v>
      </c>
      <c r="F46" s="588">
        <v>-51920.999539999997</v>
      </c>
      <c r="G46" s="588">
        <v>-739629.78764</v>
      </c>
      <c r="H46" s="199" t="s">
        <v>646</v>
      </c>
      <c r="I46" s="190"/>
    </row>
    <row r="47" spans="1:9">
      <c r="A47" s="200" t="s">
        <v>420</v>
      </c>
      <c r="B47" s="810" t="s">
        <v>423</v>
      </c>
      <c r="C47" s="810"/>
      <c r="D47" s="554"/>
      <c r="E47" s="554"/>
      <c r="F47" s="554"/>
      <c r="G47" s="199"/>
      <c r="H47" s="199" t="s">
        <v>424</v>
      </c>
      <c r="I47" s="190"/>
    </row>
    <row r="48" spans="1:9" ht="30" customHeight="1">
      <c r="A48" s="200">
        <v>26</v>
      </c>
      <c r="B48" s="810" t="s">
        <v>647</v>
      </c>
      <c r="C48" s="810"/>
      <c r="D48" s="554"/>
      <c r="E48" s="554"/>
      <c r="F48" s="554"/>
      <c r="G48" s="199"/>
      <c r="H48" s="199"/>
      <c r="I48" s="190"/>
    </row>
    <row r="49" spans="1:9">
      <c r="A49" s="200" t="s">
        <v>609</v>
      </c>
      <c r="B49" s="810" t="s">
        <v>648</v>
      </c>
      <c r="C49" s="810"/>
      <c r="D49" s="554"/>
      <c r="E49" s="554"/>
      <c r="F49" s="554"/>
      <c r="G49" s="199"/>
      <c r="H49" s="199"/>
      <c r="I49" s="190"/>
    </row>
    <row r="50" spans="1:9">
      <c r="A50" s="200"/>
      <c r="B50" s="810" t="s">
        <v>649</v>
      </c>
      <c r="C50" s="810"/>
      <c r="D50" s="554"/>
      <c r="E50" s="554"/>
      <c r="F50" s="554"/>
      <c r="G50" s="199"/>
      <c r="H50" s="203" t="s">
        <v>650</v>
      </c>
      <c r="I50" s="190"/>
    </row>
    <row r="51" spans="1:9">
      <c r="A51" s="200"/>
      <c r="B51" s="810" t="s">
        <v>652</v>
      </c>
      <c r="C51" s="810"/>
      <c r="D51" s="554"/>
      <c r="E51" s="554"/>
      <c r="F51" s="554"/>
      <c r="G51" s="199"/>
      <c r="H51" s="203" t="s">
        <v>650</v>
      </c>
      <c r="I51" s="190"/>
    </row>
    <row r="52" spans="1:9">
      <c r="A52" s="200"/>
      <c r="B52" s="810" t="s">
        <v>653</v>
      </c>
      <c r="C52" s="810"/>
      <c r="D52" s="554"/>
      <c r="E52" s="554"/>
      <c r="F52" s="554"/>
      <c r="G52" s="199"/>
      <c r="H52" s="203" t="s">
        <v>651</v>
      </c>
      <c r="I52" s="190"/>
    </row>
    <row r="53" spans="1:9">
      <c r="A53" s="200"/>
      <c r="B53" s="810" t="s">
        <v>654</v>
      </c>
      <c r="C53" s="810"/>
      <c r="D53" s="554"/>
      <c r="E53" s="554"/>
      <c r="F53" s="554"/>
      <c r="G53" s="199"/>
      <c r="H53" s="203" t="s">
        <v>651</v>
      </c>
      <c r="I53" s="190"/>
    </row>
    <row r="54" spans="1:9" ht="30" customHeight="1">
      <c r="A54" s="200" t="s">
        <v>610</v>
      </c>
      <c r="B54" s="810" t="s">
        <v>655</v>
      </c>
      <c r="C54" s="810"/>
      <c r="D54" s="554"/>
      <c r="E54" s="554"/>
      <c r="F54" s="554"/>
      <c r="G54" s="199"/>
      <c r="H54" s="199" t="s">
        <v>656</v>
      </c>
      <c r="I54" s="190"/>
    </row>
    <row r="55" spans="1:9">
      <c r="A55" s="200"/>
      <c r="B55" s="810" t="s">
        <v>657</v>
      </c>
      <c r="C55" s="810"/>
      <c r="D55" s="554"/>
      <c r="E55" s="554"/>
      <c r="F55" s="554"/>
      <c r="G55" s="199"/>
      <c r="H55" s="199" t="s">
        <v>656</v>
      </c>
      <c r="I55" s="190"/>
    </row>
    <row r="56" spans="1:9" ht="30" customHeight="1">
      <c r="A56" s="200">
        <v>27</v>
      </c>
      <c r="B56" s="810" t="s">
        <v>425</v>
      </c>
      <c r="C56" s="810"/>
      <c r="D56" s="554"/>
      <c r="E56" s="554"/>
      <c r="F56" s="554"/>
      <c r="G56" s="199"/>
      <c r="H56" s="199" t="s">
        <v>426</v>
      </c>
      <c r="I56" s="190"/>
    </row>
    <row r="57" spans="1:9">
      <c r="A57" s="200">
        <v>28</v>
      </c>
      <c r="B57" s="811" t="s">
        <v>427</v>
      </c>
      <c r="C57" s="811"/>
      <c r="D57" s="587">
        <v>-1102012.60451301</v>
      </c>
      <c r="E57" s="587">
        <v>-997077.43877000001</v>
      </c>
      <c r="F57" s="587">
        <v>-962947.09401</v>
      </c>
      <c r="G57" s="587">
        <v>-1624673.7976299999</v>
      </c>
      <c r="H57" s="199"/>
      <c r="I57" s="190"/>
    </row>
    <row r="58" spans="1:9">
      <c r="A58" s="200">
        <v>29</v>
      </c>
      <c r="B58" s="811" t="s">
        <v>429</v>
      </c>
      <c r="C58" s="811"/>
      <c r="D58" s="587">
        <v>2810570.4984869901</v>
      </c>
      <c r="E58" s="587">
        <v>2915505.6642300002</v>
      </c>
      <c r="F58" s="587">
        <v>2949636.00899</v>
      </c>
      <c r="G58" s="587">
        <v>2975618.4053699998</v>
      </c>
      <c r="H58" s="199"/>
      <c r="I58" s="190"/>
    </row>
    <row r="59" spans="1:9">
      <c r="A59" s="815" t="s">
        <v>431</v>
      </c>
      <c r="B59" s="816"/>
      <c r="C59" s="816"/>
      <c r="D59" s="816"/>
      <c r="E59" s="816"/>
      <c r="F59" s="816"/>
      <c r="G59" s="816"/>
      <c r="H59" s="816"/>
      <c r="I59" s="817"/>
    </row>
    <row r="60" spans="1:9">
      <c r="A60" s="200">
        <v>30</v>
      </c>
      <c r="B60" s="810" t="s">
        <v>361</v>
      </c>
      <c r="C60" s="810"/>
      <c r="D60" s="554"/>
      <c r="E60" s="554"/>
      <c r="F60" s="554"/>
      <c r="G60" s="199"/>
      <c r="H60" s="199" t="s">
        <v>432</v>
      </c>
      <c r="I60" s="190"/>
    </row>
    <row r="61" spans="1:9">
      <c r="A61" s="192">
        <v>31</v>
      </c>
      <c r="B61" s="810" t="s">
        <v>433</v>
      </c>
      <c r="C61" s="810"/>
      <c r="D61" s="554"/>
      <c r="E61" s="554"/>
      <c r="F61" s="554"/>
      <c r="G61" s="199"/>
      <c r="H61" s="199"/>
      <c r="I61" s="190"/>
    </row>
    <row r="62" spans="1:9">
      <c r="A62" s="200">
        <v>32</v>
      </c>
      <c r="B62" s="818" t="s">
        <v>434</v>
      </c>
      <c r="C62" s="818"/>
      <c r="D62" s="560"/>
      <c r="E62" s="560"/>
      <c r="F62" s="560"/>
      <c r="G62" s="199"/>
      <c r="H62" s="199"/>
      <c r="I62" s="190"/>
    </row>
    <row r="63" spans="1:9" ht="30" customHeight="1">
      <c r="A63" s="200">
        <v>33</v>
      </c>
      <c r="B63" s="810" t="s">
        <v>435</v>
      </c>
      <c r="C63" s="810"/>
      <c r="D63" s="554"/>
      <c r="E63" s="554"/>
      <c r="F63" s="554"/>
      <c r="G63" s="199"/>
      <c r="H63" s="199" t="s">
        <v>436</v>
      </c>
      <c r="I63" s="190"/>
    </row>
    <row r="64" spans="1:9">
      <c r="A64" s="200"/>
      <c r="B64" s="819" t="s">
        <v>625</v>
      </c>
      <c r="C64" s="819"/>
      <c r="D64" s="561"/>
      <c r="E64" s="561"/>
      <c r="F64" s="561"/>
      <c r="G64" s="199"/>
      <c r="H64" s="199" t="s">
        <v>658</v>
      </c>
      <c r="I64" s="190"/>
    </row>
    <row r="65" spans="1:9" ht="30" customHeight="1">
      <c r="A65" s="200">
        <v>34</v>
      </c>
      <c r="B65" s="810" t="s">
        <v>437</v>
      </c>
      <c r="C65" s="810"/>
      <c r="D65" s="554"/>
      <c r="E65" s="554"/>
      <c r="F65" s="554"/>
      <c r="G65" s="199"/>
      <c r="H65" s="199" t="s">
        <v>659</v>
      </c>
      <c r="I65" s="190"/>
    </row>
    <row r="66" spans="1:9">
      <c r="A66" s="200">
        <v>35</v>
      </c>
      <c r="B66" s="810" t="s">
        <v>439</v>
      </c>
      <c r="C66" s="810"/>
      <c r="D66" s="554"/>
      <c r="E66" s="554"/>
      <c r="F66" s="554"/>
      <c r="G66" s="199"/>
      <c r="H66" s="199" t="s">
        <v>436</v>
      </c>
      <c r="I66" s="190"/>
    </row>
    <row r="67" spans="1:9" ht="25.5">
      <c r="A67" s="200">
        <v>36</v>
      </c>
      <c r="B67" s="811" t="s">
        <v>440</v>
      </c>
      <c r="C67" s="811"/>
      <c r="D67" s="593" t="s">
        <v>1082</v>
      </c>
      <c r="E67" s="593" t="s">
        <v>1082</v>
      </c>
      <c r="F67" s="593" t="s">
        <v>1082</v>
      </c>
      <c r="G67" s="593" t="s">
        <v>1082</v>
      </c>
      <c r="H67" s="199" t="s">
        <v>660</v>
      </c>
      <c r="I67" s="190"/>
    </row>
    <row r="68" spans="1:9">
      <c r="A68" s="815" t="s">
        <v>660</v>
      </c>
      <c r="B68" s="816"/>
      <c r="C68" s="816"/>
      <c r="D68" s="816"/>
      <c r="E68" s="816"/>
      <c r="F68" s="816"/>
      <c r="G68" s="816"/>
      <c r="H68" s="816"/>
      <c r="I68" s="817"/>
    </row>
    <row r="69" spans="1:9" ht="25.5">
      <c r="A69" s="200">
        <v>37</v>
      </c>
      <c r="B69" s="810" t="s">
        <v>442</v>
      </c>
      <c r="C69" s="810"/>
      <c r="D69" s="554"/>
      <c r="E69" s="554"/>
      <c r="F69" s="554"/>
      <c r="G69" s="199"/>
      <c r="H69" s="199" t="s">
        <v>661</v>
      </c>
      <c r="I69" s="190"/>
    </row>
    <row r="70" spans="1:9" ht="25.5">
      <c r="A70" s="200">
        <v>38</v>
      </c>
      <c r="B70" s="810" t="s">
        <v>662</v>
      </c>
      <c r="C70" s="810"/>
      <c r="D70" s="554"/>
      <c r="E70" s="554"/>
      <c r="F70" s="554"/>
      <c r="G70" s="199"/>
      <c r="H70" s="199" t="s">
        <v>663</v>
      </c>
      <c r="I70" s="190"/>
    </row>
    <row r="71" spans="1:9" ht="45" customHeight="1">
      <c r="A71" s="200">
        <v>39</v>
      </c>
      <c r="B71" s="810" t="s">
        <v>664</v>
      </c>
      <c r="C71" s="810"/>
      <c r="D71" s="554"/>
      <c r="E71" s="554"/>
      <c r="F71" s="554"/>
      <c r="G71" s="199"/>
      <c r="H71" s="199"/>
      <c r="I71" s="190"/>
    </row>
    <row r="72" spans="1:9" ht="25.5">
      <c r="A72" s="200">
        <v>40</v>
      </c>
      <c r="B72" s="810" t="s">
        <v>665</v>
      </c>
      <c r="C72" s="810"/>
      <c r="D72" s="554"/>
      <c r="E72" s="554"/>
      <c r="F72" s="554"/>
      <c r="G72" s="199"/>
      <c r="H72" s="199" t="s">
        <v>666</v>
      </c>
      <c r="I72" s="190"/>
    </row>
    <row r="73" spans="1:9" ht="45" customHeight="1">
      <c r="A73" s="200">
        <v>41</v>
      </c>
      <c r="B73" s="810" t="s">
        <v>667</v>
      </c>
      <c r="C73" s="810"/>
      <c r="D73" s="554"/>
      <c r="E73" s="554"/>
      <c r="F73" s="554"/>
      <c r="G73" s="199"/>
      <c r="H73" s="199"/>
      <c r="I73" s="190"/>
    </row>
    <row r="74" spans="1:9" ht="63.75">
      <c r="A74" s="200" t="s">
        <v>611</v>
      </c>
      <c r="B74" s="810" t="s">
        <v>668</v>
      </c>
      <c r="C74" s="810"/>
      <c r="D74" s="554"/>
      <c r="E74" s="554"/>
      <c r="F74" s="554"/>
      <c r="G74" s="199"/>
      <c r="H74" s="199" t="s">
        <v>669</v>
      </c>
      <c r="I74" s="190"/>
    </row>
    <row r="75" spans="1:9" ht="30" customHeight="1">
      <c r="A75" s="10"/>
      <c r="B75" s="810" t="s">
        <v>670</v>
      </c>
      <c r="C75" s="810"/>
      <c r="D75" s="554"/>
      <c r="E75" s="554"/>
      <c r="F75" s="554"/>
      <c r="G75" s="199"/>
      <c r="H75" s="199"/>
      <c r="I75" s="190"/>
    </row>
    <row r="76" spans="1:9" ht="25.5">
      <c r="A76" s="200" t="s">
        <v>612</v>
      </c>
      <c r="B76" s="810" t="s">
        <v>671</v>
      </c>
      <c r="C76" s="810"/>
      <c r="D76" s="554"/>
      <c r="E76" s="554"/>
      <c r="F76" s="554"/>
      <c r="G76" s="199"/>
      <c r="H76" s="199" t="s">
        <v>672</v>
      </c>
      <c r="I76" s="190"/>
    </row>
    <row r="77" spans="1:9" ht="30" customHeight="1">
      <c r="A77" s="10"/>
      <c r="B77" s="810" t="s">
        <v>673</v>
      </c>
      <c r="C77" s="810"/>
      <c r="D77" s="554"/>
      <c r="E77" s="554"/>
      <c r="F77" s="554"/>
      <c r="G77" s="199"/>
      <c r="H77" s="199"/>
      <c r="I77" s="190"/>
    </row>
    <row r="78" spans="1:9" ht="30" customHeight="1">
      <c r="A78" s="200" t="s">
        <v>613</v>
      </c>
      <c r="B78" s="810" t="s">
        <v>674</v>
      </c>
      <c r="C78" s="810"/>
      <c r="D78" s="554"/>
      <c r="E78" s="554"/>
      <c r="F78" s="554"/>
      <c r="G78" s="199"/>
      <c r="H78" s="199" t="s">
        <v>675</v>
      </c>
      <c r="I78" s="190"/>
    </row>
    <row r="79" spans="1:9">
      <c r="A79" s="200"/>
      <c r="B79" s="810" t="s">
        <v>676</v>
      </c>
      <c r="C79" s="810"/>
      <c r="D79" s="554"/>
      <c r="E79" s="554"/>
      <c r="F79" s="554"/>
      <c r="G79" s="199"/>
      <c r="H79" s="199" t="s">
        <v>650</v>
      </c>
      <c r="I79" s="190"/>
    </row>
    <row r="80" spans="1:9">
      <c r="A80" s="200"/>
      <c r="B80" s="810" t="s">
        <v>677</v>
      </c>
      <c r="C80" s="810"/>
      <c r="D80" s="554"/>
      <c r="E80" s="554"/>
      <c r="F80" s="554"/>
      <c r="G80" s="199"/>
      <c r="H80" s="199" t="s">
        <v>651</v>
      </c>
      <c r="I80" s="190"/>
    </row>
    <row r="81" spans="1:9">
      <c r="A81" s="200"/>
      <c r="B81" s="810" t="s">
        <v>657</v>
      </c>
      <c r="C81" s="810"/>
      <c r="D81" s="554"/>
      <c r="E81" s="554"/>
      <c r="F81" s="554"/>
      <c r="G81" s="199"/>
      <c r="H81" s="199" t="s">
        <v>656</v>
      </c>
      <c r="I81" s="190"/>
    </row>
    <row r="82" spans="1:9">
      <c r="A82" s="200">
        <v>42</v>
      </c>
      <c r="B82" s="810" t="s">
        <v>450</v>
      </c>
      <c r="C82" s="810"/>
      <c r="D82" s="554"/>
      <c r="E82" s="554"/>
      <c r="F82" s="554"/>
      <c r="G82" s="199"/>
      <c r="H82" s="199" t="s">
        <v>451</v>
      </c>
      <c r="I82" s="190"/>
    </row>
    <row r="83" spans="1:9">
      <c r="A83" s="200">
        <v>43</v>
      </c>
      <c r="B83" s="811" t="s">
        <v>452</v>
      </c>
      <c r="C83" s="811"/>
      <c r="D83" s="593" t="s">
        <v>1082</v>
      </c>
      <c r="E83" s="593" t="s">
        <v>1082</v>
      </c>
      <c r="F83" s="593" t="s">
        <v>1082</v>
      </c>
      <c r="G83" s="593" t="s">
        <v>1082</v>
      </c>
      <c r="H83" s="199"/>
      <c r="I83" s="190"/>
    </row>
    <row r="84" spans="1:9">
      <c r="A84" s="200">
        <v>44</v>
      </c>
      <c r="B84" s="811" t="s">
        <v>454</v>
      </c>
      <c r="C84" s="811"/>
      <c r="D84" s="593" t="s">
        <v>1082</v>
      </c>
      <c r="E84" s="593" t="s">
        <v>1082</v>
      </c>
      <c r="F84" s="593" t="s">
        <v>1082</v>
      </c>
      <c r="G84" s="593" t="s">
        <v>1082</v>
      </c>
      <c r="H84" s="199"/>
      <c r="I84" s="190"/>
    </row>
    <row r="85" spans="1:9">
      <c r="A85" s="200">
        <v>45</v>
      </c>
      <c r="B85" s="811" t="s">
        <v>456</v>
      </c>
      <c r="C85" s="811"/>
      <c r="D85" s="587">
        <v>2810570.4984869901</v>
      </c>
      <c r="E85" s="587">
        <v>2915505.6642300002</v>
      </c>
      <c r="F85" s="587">
        <v>2949636.00899</v>
      </c>
      <c r="G85" s="587">
        <v>2975618.4053699998</v>
      </c>
      <c r="H85" s="199"/>
      <c r="I85" s="190"/>
    </row>
    <row r="86" spans="1:9">
      <c r="A86" s="815" t="s">
        <v>458</v>
      </c>
      <c r="B86" s="816"/>
      <c r="C86" s="816"/>
      <c r="D86" s="816"/>
      <c r="E86" s="816"/>
      <c r="F86" s="816"/>
      <c r="G86" s="816"/>
      <c r="H86" s="816"/>
      <c r="I86" s="817"/>
    </row>
    <row r="87" spans="1:9">
      <c r="A87" s="192">
        <v>46</v>
      </c>
      <c r="B87" s="810" t="s">
        <v>361</v>
      </c>
      <c r="C87" s="810"/>
      <c r="D87" s="588">
        <v>1000000</v>
      </c>
      <c r="E87" s="588">
        <v>1000000</v>
      </c>
      <c r="F87" s="588">
        <v>1000000</v>
      </c>
      <c r="G87" s="588">
        <v>0</v>
      </c>
      <c r="H87" s="199" t="s">
        <v>459</v>
      </c>
      <c r="I87" s="190"/>
    </row>
    <row r="88" spans="1:9" ht="30" customHeight="1">
      <c r="A88" s="192">
        <v>47</v>
      </c>
      <c r="B88" s="810" t="s">
        <v>460</v>
      </c>
      <c r="C88" s="810"/>
      <c r="D88" s="554"/>
      <c r="E88" s="554"/>
      <c r="F88" s="554"/>
      <c r="G88" s="199"/>
      <c r="H88" s="199" t="s">
        <v>461</v>
      </c>
      <c r="I88" s="190"/>
    </row>
    <row r="89" spans="1:9">
      <c r="A89" s="200"/>
      <c r="B89" s="810" t="s">
        <v>625</v>
      </c>
      <c r="C89" s="810"/>
      <c r="D89" s="554"/>
      <c r="E89" s="554"/>
      <c r="F89" s="554"/>
      <c r="G89" s="199"/>
      <c r="H89" s="178" t="s">
        <v>678</v>
      </c>
      <c r="I89" s="190"/>
    </row>
    <row r="90" spans="1:9" ht="45" customHeight="1">
      <c r="A90" s="192">
        <v>48</v>
      </c>
      <c r="B90" s="810" t="s">
        <v>679</v>
      </c>
      <c r="C90" s="810"/>
      <c r="D90" s="554"/>
      <c r="E90" s="554"/>
      <c r="F90" s="554"/>
      <c r="G90" s="199"/>
      <c r="H90" s="199" t="s">
        <v>680</v>
      </c>
      <c r="I90" s="190"/>
    </row>
    <row r="91" spans="1:9">
      <c r="A91" s="192">
        <v>49</v>
      </c>
      <c r="B91" s="810" t="s">
        <v>439</v>
      </c>
      <c r="C91" s="810"/>
      <c r="D91" s="554"/>
      <c r="E91" s="554"/>
      <c r="F91" s="554"/>
      <c r="G91" s="199"/>
      <c r="H91" s="199" t="s">
        <v>461</v>
      </c>
      <c r="I91" s="190"/>
    </row>
    <row r="92" spans="1:9">
      <c r="A92" s="192">
        <v>50</v>
      </c>
      <c r="B92" s="810" t="s">
        <v>464</v>
      </c>
      <c r="C92" s="810"/>
      <c r="D92" s="554"/>
      <c r="E92" s="554"/>
      <c r="F92" s="554"/>
      <c r="G92" s="199"/>
      <c r="H92" s="199" t="s">
        <v>464</v>
      </c>
      <c r="I92" s="190"/>
    </row>
    <row r="93" spans="1:9">
      <c r="A93" s="192">
        <v>51</v>
      </c>
      <c r="B93" s="811" t="s">
        <v>466</v>
      </c>
      <c r="C93" s="811"/>
      <c r="D93" s="587">
        <v>1000000</v>
      </c>
      <c r="E93" s="587">
        <v>1000000</v>
      </c>
      <c r="F93" s="587">
        <v>1000000</v>
      </c>
      <c r="G93" s="587">
        <v>0</v>
      </c>
      <c r="H93" s="199"/>
      <c r="I93" s="190"/>
    </row>
    <row r="94" spans="1:9">
      <c r="A94" s="812" t="s">
        <v>467</v>
      </c>
      <c r="B94" s="813"/>
      <c r="C94" s="813"/>
      <c r="D94" s="813"/>
      <c r="E94" s="813"/>
      <c r="F94" s="813"/>
      <c r="G94" s="813"/>
      <c r="H94" s="813"/>
      <c r="I94" s="814"/>
    </row>
    <row r="95" spans="1:9" ht="25.5">
      <c r="A95" s="192">
        <v>52</v>
      </c>
      <c r="B95" s="806" t="s">
        <v>468</v>
      </c>
      <c r="C95" s="807"/>
      <c r="D95" s="555"/>
      <c r="E95" s="555"/>
      <c r="F95" s="555"/>
      <c r="G95" s="199"/>
      <c r="H95" s="199" t="s">
        <v>681</v>
      </c>
      <c r="I95" s="190"/>
    </row>
    <row r="96" spans="1:9" ht="25.5">
      <c r="A96" s="192">
        <v>53</v>
      </c>
      <c r="B96" s="806" t="s">
        <v>470</v>
      </c>
      <c r="C96" s="807"/>
      <c r="D96" s="555"/>
      <c r="E96" s="555"/>
      <c r="F96" s="555"/>
      <c r="G96" s="199"/>
      <c r="H96" s="199" t="s">
        <v>682</v>
      </c>
      <c r="I96" s="190"/>
    </row>
    <row r="97" spans="1:9" ht="25.5">
      <c r="A97" s="192">
        <v>54</v>
      </c>
      <c r="B97" s="808" t="s">
        <v>472</v>
      </c>
      <c r="C97" s="809"/>
      <c r="D97" s="559"/>
      <c r="E97" s="559"/>
      <c r="F97" s="559"/>
      <c r="G97" s="199"/>
      <c r="H97" s="199" t="s">
        <v>683</v>
      </c>
      <c r="I97" s="190"/>
    </row>
    <row r="98" spans="1:9">
      <c r="A98" s="200" t="s">
        <v>614</v>
      </c>
      <c r="B98" s="806" t="s">
        <v>684</v>
      </c>
      <c r="C98" s="807"/>
      <c r="D98" s="555"/>
      <c r="E98" s="555"/>
      <c r="F98" s="555"/>
      <c r="G98" s="199"/>
      <c r="H98" s="199"/>
      <c r="I98" s="190"/>
    </row>
    <row r="99" spans="1:9">
      <c r="A99" s="200" t="s">
        <v>615</v>
      </c>
      <c r="B99" s="806" t="s">
        <v>685</v>
      </c>
      <c r="C99" s="807"/>
      <c r="D99" s="555"/>
      <c r="E99" s="555"/>
      <c r="F99" s="555"/>
      <c r="G99" s="199"/>
      <c r="H99" s="199"/>
      <c r="I99" s="190"/>
    </row>
    <row r="100" spans="1:9" ht="25.5">
      <c r="A100" s="192">
        <v>55</v>
      </c>
      <c r="B100" s="806" t="s">
        <v>686</v>
      </c>
      <c r="C100" s="807"/>
      <c r="D100" s="555"/>
      <c r="E100" s="555"/>
      <c r="F100" s="555"/>
      <c r="G100" s="199"/>
      <c r="H100" s="199" t="s">
        <v>687</v>
      </c>
      <c r="I100" s="190"/>
    </row>
    <row r="101" spans="1:9" ht="45" customHeight="1">
      <c r="A101" s="192">
        <v>56</v>
      </c>
      <c r="B101" s="806" t="s">
        <v>688</v>
      </c>
      <c r="C101" s="807"/>
      <c r="D101" s="555"/>
      <c r="E101" s="555"/>
      <c r="F101" s="555"/>
      <c r="G101" s="199"/>
      <c r="H101" s="199"/>
      <c r="I101" s="190"/>
    </row>
    <row r="102" spans="1:9" ht="63.75">
      <c r="A102" s="200" t="s">
        <v>616</v>
      </c>
      <c r="B102" s="806" t="s">
        <v>689</v>
      </c>
      <c r="C102" s="807"/>
      <c r="D102" s="555"/>
      <c r="E102" s="555"/>
      <c r="F102" s="555"/>
      <c r="G102" s="199"/>
      <c r="H102" s="199" t="s">
        <v>669</v>
      </c>
      <c r="I102" s="190"/>
    </row>
    <row r="103" spans="1:9" ht="30" customHeight="1">
      <c r="A103" s="200"/>
      <c r="B103" s="806" t="s">
        <v>670</v>
      </c>
      <c r="C103" s="807"/>
      <c r="D103" s="555"/>
      <c r="E103" s="555"/>
      <c r="F103" s="555"/>
      <c r="G103" s="199"/>
      <c r="H103" s="199"/>
      <c r="I103" s="190"/>
    </row>
    <row r="104" spans="1:9" ht="38.25">
      <c r="A104" s="200" t="s">
        <v>617</v>
      </c>
      <c r="B104" s="806" t="s">
        <v>690</v>
      </c>
      <c r="C104" s="807"/>
      <c r="D104" s="555"/>
      <c r="E104" s="555"/>
      <c r="F104" s="555"/>
      <c r="G104" s="199"/>
      <c r="H104" s="199" t="s">
        <v>691</v>
      </c>
      <c r="I104" s="190"/>
    </row>
    <row r="105" spans="1:9" ht="30" customHeight="1">
      <c r="A105" s="200"/>
      <c r="B105" s="806" t="s">
        <v>692</v>
      </c>
      <c r="C105" s="807"/>
      <c r="D105" s="555"/>
      <c r="E105" s="555"/>
      <c r="F105" s="555"/>
      <c r="G105" s="199"/>
      <c r="H105" s="199"/>
      <c r="I105" s="190"/>
    </row>
    <row r="106" spans="1:9" ht="30" customHeight="1">
      <c r="A106" s="200" t="s">
        <v>618</v>
      </c>
      <c r="B106" s="793" t="s">
        <v>693</v>
      </c>
      <c r="C106" s="785"/>
      <c r="D106" s="556"/>
      <c r="E106" s="556"/>
      <c r="F106" s="556"/>
      <c r="G106" s="180"/>
      <c r="H106" s="180" t="s">
        <v>675</v>
      </c>
      <c r="I106" s="201"/>
    </row>
    <row r="107" spans="1:9">
      <c r="A107" s="181"/>
      <c r="B107" s="793" t="s">
        <v>676</v>
      </c>
      <c r="C107" s="785"/>
      <c r="D107" s="556"/>
      <c r="E107" s="556"/>
      <c r="F107" s="556"/>
      <c r="G107" s="180"/>
      <c r="H107" s="204" t="s">
        <v>650</v>
      </c>
      <c r="I107" s="201"/>
    </row>
    <row r="108" spans="1:9">
      <c r="A108" s="181"/>
      <c r="B108" s="793" t="s">
        <v>677</v>
      </c>
      <c r="C108" s="785"/>
      <c r="D108" s="556"/>
      <c r="E108" s="556"/>
      <c r="F108" s="556"/>
      <c r="G108" s="180"/>
      <c r="H108" s="180" t="s">
        <v>651</v>
      </c>
      <c r="I108" s="201"/>
    </row>
    <row r="109" spans="1:9">
      <c r="A109" s="181"/>
      <c r="B109" s="793" t="s">
        <v>657</v>
      </c>
      <c r="C109" s="785"/>
      <c r="D109" s="556"/>
      <c r="E109" s="556"/>
      <c r="F109" s="556"/>
      <c r="G109" s="180"/>
      <c r="H109" s="180" t="s">
        <v>656</v>
      </c>
      <c r="I109" s="201"/>
    </row>
    <row r="110" spans="1:9">
      <c r="A110" s="367">
        <v>57</v>
      </c>
      <c r="B110" s="802" t="s">
        <v>476</v>
      </c>
      <c r="C110" s="803"/>
      <c r="D110" s="587"/>
      <c r="E110" s="587"/>
      <c r="F110" s="587"/>
      <c r="G110" s="587"/>
      <c r="H110" s="180"/>
      <c r="I110" s="201"/>
    </row>
    <row r="111" spans="1:9">
      <c r="A111" s="367">
        <v>58</v>
      </c>
      <c r="B111" s="802" t="s">
        <v>478</v>
      </c>
      <c r="C111" s="803"/>
      <c r="D111" s="587">
        <v>1000000</v>
      </c>
      <c r="E111" s="587">
        <v>1000000</v>
      </c>
      <c r="F111" s="587">
        <v>1000000</v>
      </c>
      <c r="G111" s="587">
        <v>0</v>
      </c>
      <c r="H111" s="180"/>
      <c r="I111" s="201"/>
    </row>
    <row r="112" spans="1:9">
      <c r="A112" s="367">
        <v>59</v>
      </c>
      <c r="B112" s="802" t="s">
        <v>480</v>
      </c>
      <c r="C112" s="803"/>
      <c r="D112" s="587">
        <v>3810570.4984869901</v>
      </c>
      <c r="E112" s="587">
        <v>3915505.6642300002</v>
      </c>
      <c r="F112" s="587">
        <v>3949636.00899</v>
      </c>
      <c r="G112" s="587">
        <v>2975618.4053699998</v>
      </c>
      <c r="H112" s="180"/>
      <c r="I112" s="201"/>
    </row>
    <row r="113" spans="1:9" ht="45" customHeight="1">
      <c r="A113" s="181" t="s">
        <v>619</v>
      </c>
      <c r="B113" s="793" t="s">
        <v>694</v>
      </c>
      <c r="C113" s="785"/>
      <c r="D113" s="556"/>
      <c r="E113" s="556"/>
      <c r="F113" s="556"/>
      <c r="G113" s="180"/>
      <c r="H113" s="180"/>
      <c r="I113" s="201"/>
    </row>
    <row r="114" spans="1:9" ht="51">
      <c r="A114" s="181"/>
      <c r="B114" s="793" t="s">
        <v>695</v>
      </c>
      <c r="C114" s="785"/>
      <c r="D114" s="556"/>
      <c r="E114" s="556"/>
      <c r="F114" s="556"/>
      <c r="G114" s="180"/>
      <c r="H114" s="180" t="s">
        <v>696</v>
      </c>
      <c r="I114" s="201"/>
    </row>
    <row r="115" spans="1:9" ht="38.25">
      <c r="A115" s="181"/>
      <c r="B115" s="793" t="s">
        <v>697</v>
      </c>
      <c r="C115" s="785"/>
      <c r="D115" s="556"/>
      <c r="E115" s="556"/>
      <c r="F115" s="556"/>
      <c r="G115" s="180"/>
      <c r="H115" s="180" t="s">
        <v>698</v>
      </c>
      <c r="I115" s="201"/>
    </row>
    <row r="116" spans="1:9" ht="38.25">
      <c r="A116" s="181"/>
      <c r="B116" s="793" t="s">
        <v>699</v>
      </c>
      <c r="C116" s="785"/>
      <c r="D116" s="556"/>
      <c r="E116" s="556"/>
      <c r="F116" s="556"/>
      <c r="G116" s="180"/>
      <c r="H116" s="180" t="s">
        <v>700</v>
      </c>
      <c r="I116" s="201"/>
    </row>
    <row r="117" spans="1:9">
      <c r="A117" s="367">
        <v>60</v>
      </c>
      <c r="B117" s="802" t="s">
        <v>482</v>
      </c>
      <c r="C117" s="803"/>
      <c r="D117" s="587">
        <v>26691041.174495298</v>
      </c>
      <c r="E117" s="587">
        <v>24775970.416983701</v>
      </c>
      <c r="F117" s="587">
        <v>24170609.522615202</v>
      </c>
      <c r="G117" s="587">
        <v>23712921.047349099</v>
      </c>
      <c r="H117" s="180"/>
      <c r="I117" s="201"/>
    </row>
    <row r="118" spans="1:9">
      <c r="A118" s="799" t="s">
        <v>483</v>
      </c>
      <c r="B118" s="800"/>
      <c r="C118" s="800"/>
      <c r="D118" s="800"/>
      <c r="E118" s="800"/>
      <c r="F118" s="800"/>
      <c r="G118" s="800"/>
      <c r="H118" s="800"/>
      <c r="I118" s="801"/>
    </row>
    <row r="119" spans="1:9">
      <c r="A119" s="367">
        <v>61</v>
      </c>
      <c r="B119" s="802" t="s">
        <v>701</v>
      </c>
      <c r="C119" s="803"/>
      <c r="D119" s="589">
        <v>0.10530014472319045</v>
      </c>
      <c r="E119" s="589">
        <v>0.11767475033357822</v>
      </c>
      <c r="F119" s="589">
        <v>0.12203679070259678</v>
      </c>
      <c r="G119" s="589">
        <v>0.12906919870359623</v>
      </c>
      <c r="H119" s="180" t="s">
        <v>702</v>
      </c>
      <c r="I119" s="201"/>
    </row>
    <row r="120" spans="1:9">
      <c r="A120" s="367">
        <v>62</v>
      </c>
      <c r="B120" s="802" t="s">
        <v>703</v>
      </c>
      <c r="C120" s="803"/>
      <c r="D120" s="589">
        <v>0.10530014472319045</v>
      </c>
      <c r="E120" s="589">
        <v>0.11767475033357822</v>
      </c>
      <c r="F120" s="589">
        <v>0.12203679070259678</v>
      </c>
      <c r="G120" s="589">
        <v>0.12906919870359623</v>
      </c>
      <c r="H120" s="180" t="s">
        <v>704</v>
      </c>
      <c r="I120" s="201"/>
    </row>
    <row r="121" spans="1:9">
      <c r="A121" s="367">
        <v>63</v>
      </c>
      <c r="B121" s="802" t="s">
        <v>705</v>
      </c>
      <c r="C121" s="803"/>
      <c r="D121" s="589">
        <v>0.14276589937331452</v>
      </c>
      <c r="E121" s="589">
        <v>0.15803644531408056</v>
      </c>
      <c r="F121" s="589">
        <v>0.16341029927472192</v>
      </c>
      <c r="G121" s="589">
        <v>0.12906919870359623</v>
      </c>
      <c r="H121" s="180" t="s">
        <v>489</v>
      </c>
      <c r="I121" s="201"/>
    </row>
    <row r="122" spans="1:9" ht="60" customHeight="1">
      <c r="A122" s="367">
        <v>64</v>
      </c>
      <c r="B122" s="802" t="s">
        <v>490</v>
      </c>
      <c r="C122" s="803"/>
      <c r="D122" s="589">
        <v>2.5000000000000001E-2</v>
      </c>
      <c r="E122" s="589">
        <v>2.5000000000000001E-2</v>
      </c>
      <c r="F122" s="589">
        <v>2.5000000000000001E-2</v>
      </c>
      <c r="G122" s="589">
        <v>2.5000000000000001E-2</v>
      </c>
      <c r="H122" s="180" t="s">
        <v>706</v>
      </c>
      <c r="I122" s="201"/>
    </row>
    <row r="123" spans="1:9">
      <c r="A123" s="367">
        <v>65</v>
      </c>
      <c r="B123" s="802" t="s">
        <v>492</v>
      </c>
      <c r="C123" s="803"/>
      <c r="D123" s="589">
        <v>2.5000000000000001E-2</v>
      </c>
      <c r="E123" s="589">
        <v>2.5000000000000001E-2</v>
      </c>
      <c r="F123" s="589">
        <v>2.5000000000000001E-2</v>
      </c>
      <c r="G123" s="589">
        <v>2.5000000000000001E-2</v>
      </c>
      <c r="H123" s="180"/>
      <c r="I123" s="201"/>
    </row>
    <row r="124" spans="1:9">
      <c r="A124" s="367">
        <v>66</v>
      </c>
      <c r="B124" s="802" t="s">
        <v>493</v>
      </c>
      <c r="C124" s="803"/>
      <c r="D124" s="591" t="s">
        <v>1082</v>
      </c>
      <c r="E124" s="591" t="s">
        <v>1082</v>
      </c>
      <c r="F124" s="591" t="s">
        <v>1082</v>
      </c>
      <c r="G124" s="591" t="s">
        <v>1082</v>
      </c>
      <c r="H124" s="180"/>
      <c r="I124" s="201"/>
    </row>
    <row r="125" spans="1:9">
      <c r="A125" s="367">
        <v>67</v>
      </c>
      <c r="B125" s="802" t="s">
        <v>494</v>
      </c>
      <c r="C125" s="803"/>
      <c r="D125" s="591" t="s">
        <v>1082</v>
      </c>
      <c r="E125" s="591" t="s">
        <v>1082</v>
      </c>
      <c r="F125" s="591" t="s">
        <v>1082</v>
      </c>
      <c r="G125" s="591" t="s">
        <v>1082</v>
      </c>
      <c r="H125" s="180"/>
      <c r="I125" s="201"/>
    </row>
    <row r="126" spans="1:9" ht="25.5">
      <c r="A126" s="181" t="s">
        <v>360</v>
      </c>
      <c r="B126" s="802" t="s">
        <v>495</v>
      </c>
      <c r="C126" s="803"/>
      <c r="D126" s="591" t="s">
        <v>1082</v>
      </c>
      <c r="E126" s="591" t="s">
        <v>1082</v>
      </c>
      <c r="F126" s="591" t="s">
        <v>1082</v>
      </c>
      <c r="G126" s="591" t="s">
        <v>1082</v>
      </c>
      <c r="H126" s="180" t="s">
        <v>707</v>
      </c>
      <c r="I126" s="201"/>
    </row>
    <row r="127" spans="1:9" ht="25.5">
      <c r="A127" s="367">
        <v>68</v>
      </c>
      <c r="B127" s="802" t="s">
        <v>496</v>
      </c>
      <c r="C127" s="803"/>
      <c r="D127" s="590">
        <v>4.5300144723190452E-2</v>
      </c>
      <c r="E127" s="590">
        <v>5.7674750333578217E-2</v>
      </c>
      <c r="F127" s="590">
        <v>6.2036790702596781E-2</v>
      </c>
      <c r="G127" s="590">
        <v>4.9069198703596231E-2</v>
      </c>
      <c r="H127" s="180" t="s">
        <v>497</v>
      </c>
      <c r="I127" s="201"/>
    </row>
    <row r="128" spans="1:9">
      <c r="A128" s="367">
        <v>69</v>
      </c>
      <c r="B128" s="804" t="s">
        <v>498</v>
      </c>
      <c r="C128" s="805"/>
      <c r="D128" s="558"/>
      <c r="E128" s="558"/>
      <c r="F128" s="558"/>
      <c r="G128" s="180"/>
      <c r="H128" s="180"/>
      <c r="I128" s="201"/>
    </row>
    <row r="129" spans="1:9">
      <c r="A129" s="367">
        <v>70</v>
      </c>
      <c r="B129" s="804" t="s">
        <v>498</v>
      </c>
      <c r="C129" s="805"/>
      <c r="D129" s="558"/>
      <c r="E129" s="558"/>
      <c r="F129" s="558"/>
      <c r="G129" s="180"/>
      <c r="H129" s="180"/>
      <c r="I129" s="201"/>
    </row>
    <row r="130" spans="1:9">
      <c r="A130" s="367">
        <v>71</v>
      </c>
      <c r="B130" s="804" t="s">
        <v>498</v>
      </c>
      <c r="C130" s="805"/>
      <c r="D130" s="558"/>
      <c r="E130" s="558"/>
      <c r="F130" s="558"/>
      <c r="G130" s="180"/>
      <c r="H130" s="180"/>
      <c r="I130" s="201"/>
    </row>
    <row r="131" spans="1:9">
      <c r="A131" s="799" t="s">
        <v>483</v>
      </c>
      <c r="B131" s="800"/>
      <c r="C131" s="800"/>
      <c r="D131" s="800"/>
      <c r="E131" s="800"/>
      <c r="F131" s="800"/>
      <c r="G131" s="800"/>
      <c r="H131" s="800"/>
      <c r="I131" s="801"/>
    </row>
    <row r="132" spans="1:9" ht="63.75">
      <c r="A132" s="367">
        <v>72</v>
      </c>
      <c r="B132" s="793" t="s">
        <v>708</v>
      </c>
      <c r="C132" s="785"/>
      <c r="D132" s="556"/>
      <c r="E132" s="556"/>
      <c r="F132" s="556"/>
      <c r="G132" s="180"/>
      <c r="H132" s="180" t="s">
        <v>709</v>
      </c>
      <c r="I132" s="201"/>
    </row>
    <row r="133" spans="1:9" ht="25.5">
      <c r="A133" s="367">
        <v>73</v>
      </c>
      <c r="B133" s="793" t="s">
        <v>503</v>
      </c>
      <c r="C133" s="785"/>
      <c r="D133" s="556"/>
      <c r="E133" s="556"/>
      <c r="F133" s="556"/>
      <c r="G133" s="180"/>
      <c r="H133" s="180" t="s">
        <v>710</v>
      </c>
      <c r="I133" s="201"/>
    </row>
    <row r="134" spans="1:9">
      <c r="A134" s="367">
        <v>74</v>
      </c>
      <c r="B134" s="793" t="s">
        <v>384</v>
      </c>
      <c r="C134" s="785"/>
      <c r="D134" s="556"/>
      <c r="E134" s="556"/>
      <c r="F134" s="556"/>
      <c r="G134" s="180"/>
      <c r="H134" s="180"/>
      <c r="I134" s="201"/>
    </row>
    <row r="135" spans="1:9" ht="25.5">
      <c r="A135" s="367">
        <v>75</v>
      </c>
      <c r="B135" s="793" t="s">
        <v>711</v>
      </c>
      <c r="C135" s="785"/>
      <c r="D135" s="556"/>
      <c r="E135" s="556"/>
      <c r="F135" s="556"/>
      <c r="G135" s="180"/>
      <c r="H135" s="180" t="s">
        <v>712</v>
      </c>
      <c r="I135" s="201"/>
    </row>
    <row r="136" spans="1:9">
      <c r="A136" s="799" t="s">
        <v>507</v>
      </c>
      <c r="B136" s="800"/>
      <c r="C136" s="800"/>
      <c r="D136" s="800"/>
      <c r="E136" s="800"/>
      <c r="F136" s="800"/>
      <c r="G136" s="800"/>
      <c r="H136" s="800"/>
      <c r="I136" s="801"/>
    </row>
    <row r="137" spans="1:9" ht="30" customHeight="1">
      <c r="A137" s="367">
        <v>76</v>
      </c>
      <c r="B137" s="793" t="s">
        <v>508</v>
      </c>
      <c r="C137" s="785"/>
      <c r="D137" s="556"/>
      <c r="E137" s="556"/>
      <c r="F137" s="556"/>
      <c r="G137" s="180"/>
      <c r="H137" s="180" t="s">
        <v>509</v>
      </c>
      <c r="I137" s="201"/>
    </row>
    <row r="138" spans="1:9">
      <c r="A138" s="367">
        <v>77</v>
      </c>
      <c r="B138" s="793" t="s">
        <v>510</v>
      </c>
      <c r="C138" s="785"/>
      <c r="D138" s="556"/>
      <c r="E138" s="556"/>
      <c r="F138" s="556"/>
      <c r="G138" s="180"/>
      <c r="H138" s="180" t="s">
        <v>509</v>
      </c>
      <c r="I138" s="201"/>
    </row>
    <row r="139" spans="1:9" ht="30" customHeight="1">
      <c r="A139" s="367">
        <v>78</v>
      </c>
      <c r="B139" s="793" t="s">
        <v>511</v>
      </c>
      <c r="C139" s="785"/>
      <c r="D139" s="556"/>
      <c r="E139" s="556"/>
      <c r="F139" s="556"/>
      <c r="G139" s="180"/>
      <c r="H139" s="180" t="s">
        <v>509</v>
      </c>
      <c r="I139" s="201"/>
    </row>
    <row r="140" spans="1:9">
      <c r="A140" s="367">
        <v>79</v>
      </c>
      <c r="B140" s="793" t="s">
        <v>512</v>
      </c>
      <c r="C140" s="785"/>
      <c r="D140" s="556"/>
      <c r="E140" s="556"/>
      <c r="F140" s="556"/>
      <c r="G140" s="180"/>
      <c r="H140" s="180" t="s">
        <v>509</v>
      </c>
      <c r="I140" s="201"/>
    </row>
    <row r="141" spans="1:9">
      <c r="A141" s="799" t="s">
        <v>513</v>
      </c>
      <c r="B141" s="800"/>
      <c r="C141" s="800"/>
      <c r="D141" s="800"/>
      <c r="E141" s="800"/>
      <c r="F141" s="800"/>
      <c r="G141" s="800"/>
      <c r="H141" s="800"/>
      <c r="I141" s="801"/>
    </row>
    <row r="142" spans="1:9" ht="30" customHeight="1">
      <c r="A142" s="367">
        <v>81</v>
      </c>
      <c r="B142" s="793" t="s">
        <v>516</v>
      </c>
      <c r="C142" s="785"/>
      <c r="D142" s="556"/>
      <c r="E142" s="556"/>
      <c r="F142" s="556"/>
      <c r="G142" s="180"/>
      <c r="H142" s="180" t="s">
        <v>515</v>
      </c>
      <c r="I142" s="201"/>
    </row>
    <row r="143" spans="1:9">
      <c r="A143" s="367">
        <v>82</v>
      </c>
      <c r="B143" s="793" t="s">
        <v>517</v>
      </c>
      <c r="C143" s="785"/>
      <c r="D143" s="556"/>
      <c r="E143" s="556"/>
      <c r="F143" s="556"/>
      <c r="G143" s="180"/>
      <c r="H143" s="180" t="s">
        <v>518</v>
      </c>
      <c r="I143" s="201"/>
    </row>
    <row r="144" spans="1:9" ht="30" customHeight="1">
      <c r="A144" s="367">
        <v>83</v>
      </c>
      <c r="B144" s="793" t="s">
        <v>519</v>
      </c>
      <c r="C144" s="785"/>
      <c r="D144" s="556"/>
      <c r="E144" s="556"/>
      <c r="F144" s="556"/>
      <c r="G144" s="180"/>
      <c r="H144" s="180" t="s">
        <v>518</v>
      </c>
      <c r="I144" s="201"/>
    </row>
    <row r="145" spans="1:9">
      <c r="A145" s="367">
        <v>84</v>
      </c>
      <c r="B145" s="793" t="s">
        <v>713</v>
      </c>
      <c r="C145" s="785"/>
      <c r="D145" s="556"/>
      <c r="E145" s="556"/>
      <c r="F145" s="556"/>
      <c r="G145" s="180"/>
      <c r="H145" s="180" t="s">
        <v>521</v>
      </c>
      <c r="I145" s="201"/>
    </row>
    <row r="146" spans="1:9" ht="15.75" thickBot="1">
      <c r="A146" s="368">
        <v>85</v>
      </c>
      <c r="B146" s="794" t="s">
        <v>522</v>
      </c>
      <c r="C146" s="795"/>
      <c r="D146" s="557"/>
      <c r="E146" s="557"/>
      <c r="F146" s="557"/>
      <c r="G146" s="183"/>
      <c r="H146" s="183" t="s">
        <v>521</v>
      </c>
      <c r="I146" s="202"/>
    </row>
    <row r="147" spans="1:9" ht="15.75" thickBot="1">
      <c r="A147" s="792"/>
      <c r="B147" s="792"/>
      <c r="C147" s="792"/>
      <c r="D147" s="792"/>
      <c r="E147" s="792"/>
      <c r="F147" s="792"/>
      <c r="G147" s="792"/>
      <c r="H147" s="792"/>
      <c r="I147" s="792"/>
    </row>
    <row r="148" spans="1:9">
      <c r="A148" s="796" t="s">
        <v>714</v>
      </c>
      <c r="B148" s="797"/>
      <c r="C148" s="797"/>
      <c r="D148" s="797"/>
      <c r="E148" s="797"/>
      <c r="F148" s="797"/>
      <c r="G148" s="797"/>
      <c r="H148" s="797"/>
      <c r="I148" s="798"/>
    </row>
    <row r="149" spans="1:9" ht="45" customHeight="1">
      <c r="A149" s="784" t="s">
        <v>715</v>
      </c>
      <c r="B149" s="785"/>
      <c r="C149" s="786"/>
      <c r="D149" s="786"/>
      <c r="E149" s="786"/>
      <c r="F149" s="786"/>
      <c r="G149" s="786"/>
      <c r="H149" s="786"/>
      <c r="I149" s="787"/>
    </row>
    <row r="150" spans="1:9" ht="60" customHeight="1">
      <c r="A150" s="784" t="s">
        <v>716</v>
      </c>
      <c r="B150" s="785"/>
      <c r="C150" s="786"/>
      <c r="D150" s="786"/>
      <c r="E150" s="786"/>
      <c r="F150" s="786"/>
      <c r="G150" s="786"/>
      <c r="H150" s="786"/>
      <c r="I150" s="787"/>
    </row>
    <row r="151" spans="1:9" ht="30" customHeight="1">
      <c r="A151" s="784" t="s">
        <v>756</v>
      </c>
      <c r="B151" s="785"/>
      <c r="C151" s="786"/>
      <c r="D151" s="786"/>
      <c r="E151" s="786"/>
      <c r="F151" s="786"/>
      <c r="G151" s="786"/>
      <c r="H151" s="786"/>
      <c r="I151" s="787"/>
    </row>
    <row r="152" spans="1:9" ht="45" customHeight="1">
      <c r="A152" s="784" t="s">
        <v>717</v>
      </c>
      <c r="B152" s="785"/>
      <c r="C152" s="786"/>
      <c r="D152" s="786"/>
      <c r="E152" s="786"/>
      <c r="F152" s="786"/>
      <c r="G152" s="786"/>
      <c r="H152" s="786"/>
      <c r="I152" s="787"/>
    </row>
    <row r="153" spans="1:9" ht="45" customHeight="1">
      <c r="A153" s="784" t="s">
        <v>718</v>
      </c>
      <c r="B153" s="785"/>
      <c r="C153" s="786"/>
      <c r="D153" s="786"/>
      <c r="E153" s="786"/>
      <c r="F153" s="786"/>
      <c r="G153" s="786"/>
      <c r="H153" s="786"/>
      <c r="I153" s="787"/>
    </row>
    <row r="154" spans="1:9" ht="45" customHeight="1">
      <c r="A154" s="784" t="s">
        <v>719</v>
      </c>
      <c r="B154" s="785"/>
      <c r="C154" s="786"/>
      <c r="D154" s="786"/>
      <c r="E154" s="786"/>
      <c r="F154" s="786"/>
      <c r="G154" s="786"/>
      <c r="H154" s="786"/>
      <c r="I154" s="787"/>
    </row>
    <row r="155" spans="1:9" ht="45" customHeight="1">
      <c r="A155" s="784" t="s">
        <v>720</v>
      </c>
      <c r="B155" s="785"/>
      <c r="C155" s="786"/>
      <c r="D155" s="786"/>
      <c r="E155" s="786"/>
      <c r="F155" s="786"/>
      <c r="G155" s="786"/>
      <c r="H155" s="786"/>
      <c r="I155" s="787"/>
    </row>
    <row r="156" spans="1:9" ht="45" customHeight="1">
      <c r="A156" s="784" t="s">
        <v>721</v>
      </c>
      <c r="B156" s="785"/>
      <c r="C156" s="786"/>
      <c r="D156" s="786"/>
      <c r="E156" s="786"/>
      <c r="F156" s="786"/>
      <c r="G156" s="786"/>
      <c r="H156" s="786"/>
      <c r="I156" s="787"/>
    </row>
    <row r="157" spans="1:9" ht="30" customHeight="1">
      <c r="A157" s="784" t="s">
        <v>722</v>
      </c>
      <c r="B157" s="785"/>
      <c r="C157" s="786"/>
      <c r="D157" s="786"/>
      <c r="E157" s="786"/>
      <c r="F157" s="786"/>
      <c r="G157" s="786"/>
      <c r="H157" s="786"/>
      <c r="I157" s="787"/>
    </row>
    <row r="158" spans="1:9" ht="30" customHeight="1" thickBot="1">
      <c r="A158" s="788" t="s">
        <v>723</v>
      </c>
      <c r="B158" s="789"/>
      <c r="C158" s="790"/>
      <c r="D158" s="790"/>
      <c r="E158" s="790"/>
      <c r="F158" s="790"/>
      <c r="G158" s="790"/>
      <c r="H158" s="790"/>
      <c r="I158" s="791"/>
    </row>
    <row r="159" spans="1:9">
      <c r="A159" s="792"/>
      <c r="B159" s="792"/>
      <c r="C159" s="792"/>
      <c r="D159" s="792"/>
      <c r="E159" s="792"/>
      <c r="F159" s="792"/>
      <c r="G159" s="792"/>
      <c r="H159" s="792"/>
      <c r="I159" s="792"/>
    </row>
  </sheetData>
  <mergeCells count="161">
    <mergeCell ref="B129:C129"/>
    <mergeCell ref="B130:C130"/>
    <mergeCell ref="B132:C132"/>
    <mergeCell ref="B133:C133"/>
    <mergeCell ref="B134:C134"/>
    <mergeCell ref="B124:C124"/>
    <mergeCell ref="B125:C125"/>
    <mergeCell ref="B126:C126"/>
    <mergeCell ref="B127:C127"/>
    <mergeCell ref="B128:C128"/>
    <mergeCell ref="B142:C142"/>
    <mergeCell ref="B143:C143"/>
    <mergeCell ref="B144:C144"/>
    <mergeCell ref="B145:C145"/>
    <mergeCell ref="B146:C146"/>
    <mergeCell ref="B135:C135"/>
    <mergeCell ref="B137:C137"/>
    <mergeCell ref="B138:C138"/>
    <mergeCell ref="B139:C139"/>
    <mergeCell ref="B140:C140"/>
    <mergeCell ref="B121:C121"/>
    <mergeCell ref="B122:C122"/>
    <mergeCell ref="B123:C123"/>
    <mergeCell ref="B113:C113"/>
    <mergeCell ref="B114:C114"/>
    <mergeCell ref="B115:C115"/>
    <mergeCell ref="B116:C116"/>
    <mergeCell ref="B117:C117"/>
    <mergeCell ref="B108:C108"/>
    <mergeCell ref="B109:C109"/>
    <mergeCell ref="B110:C110"/>
    <mergeCell ref="B111:C111"/>
    <mergeCell ref="B112:C112"/>
    <mergeCell ref="B119:C119"/>
    <mergeCell ref="B120:C120"/>
    <mergeCell ref="B103:C103"/>
    <mergeCell ref="B104:C104"/>
    <mergeCell ref="B105:C105"/>
    <mergeCell ref="B106:C106"/>
    <mergeCell ref="B107:C107"/>
    <mergeCell ref="B98:C98"/>
    <mergeCell ref="B99:C99"/>
    <mergeCell ref="B100:C100"/>
    <mergeCell ref="B101:C101"/>
    <mergeCell ref="B102:C102"/>
    <mergeCell ref="B92:C92"/>
    <mergeCell ref="B93:C93"/>
    <mergeCell ref="B95:C95"/>
    <mergeCell ref="B96:C96"/>
    <mergeCell ref="B97:C97"/>
    <mergeCell ref="B87:C87"/>
    <mergeCell ref="B88:C88"/>
    <mergeCell ref="B90:C90"/>
    <mergeCell ref="B89:C89"/>
    <mergeCell ref="B91:C91"/>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70:C70"/>
    <mergeCell ref="B55:C55"/>
    <mergeCell ref="B56:C56"/>
    <mergeCell ref="B57:C57"/>
    <mergeCell ref="B58:C58"/>
    <mergeCell ref="B60:C60"/>
    <mergeCell ref="B61:C61"/>
    <mergeCell ref="B62:C62"/>
    <mergeCell ref="B63:C63"/>
    <mergeCell ref="B64:C64"/>
    <mergeCell ref="B45:C45"/>
    <mergeCell ref="B46:C46"/>
    <mergeCell ref="B47:C47"/>
    <mergeCell ref="B48:C48"/>
    <mergeCell ref="B49:C49"/>
    <mergeCell ref="B65:C65"/>
    <mergeCell ref="B66:C66"/>
    <mergeCell ref="B67:C67"/>
    <mergeCell ref="B69:C69"/>
    <mergeCell ref="A22:I22"/>
    <mergeCell ref="A1:B1"/>
    <mergeCell ref="A2:B2"/>
    <mergeCell ref="C1:I2"/>
    <mergeCell ref="B10:C10"/>
    <mergeCell ref="B11:C11"/>
    <mergeCell ref="B12:C12"/>
    <mergeCell ref="B13:C13"/>
    <mergeCell ref="B14:C14"/>
    <mergeCell ref="B15:C15"/>
    <mergeCell ref="B16:C16"/>
    <mergeCell ref="B17:C17"/>
    <mergeCell ref="B18:C18"/>
    <mergeCell ref="A3:I3"/>
    <mergeCell ref="B19:C19"/>
    <mergeCell ref="B20:C20"/>
    <mergeCell ref="B21:C21"/>
    <mergeCell ref="A7:G7"/>
    <mergeCell ref="A4:I4"/>
    <mergeCell ref="A5:I5"/>
    <mergeCell ref="A6:I6"/>
    <mergeCell ref="A8:C9"/>
    <mergeCell ref="H8:H9"/>
    <mergeCell ref="I8:I9"/>
    <mergeCell ref="A149:I149"/>
    <mergeCell ref="A150:I150"/>
    <mergeCell ref="A151:I151"/>
    <mergeCell ref="A152:I152"/>
    <mergeCell ref="B30:C30"/>
    <mergeCell ref="B31:C31"/>
    <mergeCell ref="B32:C32"/>
    <mergeCell ref="B33:C33"/>
    <mergeCell ref="B34:C34"/>
    <mergeCell ref="B40:C40"/>
    <mergeCell ref="B42:C42"/>
    <mergeCell ref="B41:C41"/>
    <mergeCell ref="B43:C43"/>
    <mergeCell ref="B44:C44"/>
    <mergeCell ref="B35:C35"/>
    <mergeCell ref="B36:C36"/>
    <mergeCell ref="B37:C37"/>
    <mergeCell ref="B38:C38"/>
    <mergeCell ref="B39:C39"/>
    <mergeCell ref="B50:C50"/>
    <mergeCell ref="B51:C51"/>
    <mergeCell ref="B52:C52"/>
    <mergeCell ref="B53:C53"/>
    <mergeCell ref="B54:C54"/>
    <mergeCell ref="A157:I157"/>
    <mergeCell ref="A158:I158"/>
    <mergeCell ref="A159:I159"/>
    <mergeCell ref="B23:C23"/>
    <mergeCell ref="B24:C24"/>
    <mergeCell ref="B25:C25"/>
    <mergeCell ref="B26:C26"/>
    <mergeCell ref="B27:C27"/>
    <mergeCell ref="B28:C28"/>
    <mergeCell ref="B29:C29"/>
    <mergeCell ref="A155:I155"/>
    <mergeCell ref="A156:I156"/>
    <mergeCell ref="A153:I153"/>
    <mergeCell ref="A154:I154"/>
    <mergeCell ref="A141:I141"/>
    <mergeCell ref="A59:I59"/>
    <mergeCell ref="A68:I68"/>
    <mergeCell ref="A147:I147"/>
    <mergeCell ref="A148:I148"/>
    <mergeCell ref="A86:I86"/>
    <mergeCell ref="A94:I94"/>
    <mergeCell ref="A118:I118"/>
    <mergeCell ref="A131:I131"/>
    <mergeCell ref="A136:I136"/>
  </mergeCells>
  <hyperlinks>
    <hyperlink ref="A3" r:id="rId1"/>
    <hyperlink ref="A3:I3" r:id="rId2" display="Implementing Technical Standards (ITS) on own funds"/>
    <hyperlink ref="C1:I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4"/>
  <sheetViews>
    <sheetView zoomScale="90" zoomScaleNormal="90" workbookViewId="0"/>
  </sheetViews>
  <sheetFormatPr defaultRowHeight="15" outlineLevelRow="1"/>
  <cols>
    <col min="1" max="2" width="45.7109375" customWidth="1"/>
    <col min="3" max="3" width="45.7109375" style="128" customWidth="1"/>
    <col min="4" max="4" width="25.7109375" style="128" customWidth="1"/>
  </cols>
  <sheetData>
    <row r="1" spans="1:9" ht="15" customHeight="1">
      <c r="A1" s="331" t="s">
        <v>1054</v>
      </c>
      <c r="B1" s="1013" t="s">
        <v>265</v>
      </c>
      <c r="C1" s="1013"/>
      <c r="D1" s="1013"/>
      <c r="E1" s="216"/>
      <c r="F1" s="129"/>
      <c r="G1" s="129"/>
      <c r="H1" s="129"/>
    </row>
    <row r="2" spans="1:9">
      <c r="A2" s="331" t="s">
        <v>1058</v>
      </c>
      <c r="B2" s="1013"/>
      <c r="C2" s="1013"/>
      <c r="D2" s="1013"/>
      <c r="E2" s="216"/>
      <c r="F2" s="129"/>
      <c r="G2" s="129"/>
      <c r="H2" s="129"/>
    </row>
    <row r="3" spans="1:9">
      <c r="A3" s="999" t="s">
        <v>44</v>
      </c>
      <c r="B3" s="999"/>
      <c r="C3" s="999"/>
      <c r="D3" s="999"/>
      <c r="E3" s="129"/>
      <c r="F3" s="129"/>
      <c r="G3" s="129"/>
      <c r="H3" s="129"/>
    </row>
    <row r="4" spans="1:9">
      <c r="A4" s="1062" t="s">
        <v>1040</v>
      </c>
      <c r="B4" s="1062"/>
      <c r="C4" s="1062"/>
      <c r="D4" s="1062"/>
      <c r="E4" s="129"/>
      <c r="F4" s="129"/>
      <c r="G4" s="129"/>
      <c r="H4" s="129"/>
    </row>
    <row r="5" spans="1:9" ht="15" customHeight="1">
      <c r="A5" s="905" t="s">
        <v>210</v>
      </c>
      <c r="B5" s="906"/>
      <c r="C5" s="1056"/>
      <c r="D5" s="865" t="s">
        <v>84</v>
      </c>
      <c r="E5" s="129"/>
      <c r="F5" s="129"/>
      <c r="G5" s="129"/>
      <c r="H5" s="129"/>
    </row>
    <row r="6" spans="1:9" ht="15.75" thickBot="1">
      <c r="A6" s="862"/>
      <c r="B6" s="863"/>
      <c r="C6" s="882"/>
      <c r="D6" s="883"/>
      <c r="E6" s="129"/>
      <c r="F6" s="129"/>
      <c r="G6" s="129"/>
      <c r="H6" s="129"/>
    </row>
    <row r="7" spans="1:9" ht="15" customHeight="1" thickBot="1">
      <c r="A7" s="327" t="str">
        <f>Obsah!A3</f>
        <v>Informace platné k datu</v>
      </c>
      <c r="B7" s="328"/>
      <c r="C7" s="595">
        <v>42004</v>
      </c>
      <c r="D7" s="330"/>
      <c r="E7" s="129"/>
      <c r="F7" s="129"/>
      <c r="G7" s="129"/>
      <c r="H7" s="129"/>
    </row>
    <row r="8" spans="1:9" ht="15" customHeight="1">
      <c r="A8" s="946" t="s">
        <v>211</v>
      </c>
      <c r="B8" s="947"/>
      <c r="C8" s="948"/>
      <c r="D8" s="1057" t="s">
        <v>801</v>
      </c>
      <c r="E8" s="129"/>
      <c r="F8" s="129" t="s">
        <v>1283</v>
      </c>
      <c r="G8" s="129"/>
      <c r="H8" s="129"/>
    </row>
    <row r="9" spans="1:9">
      <c r="A9" s="1063" t="s">
        <v>1191</v>
      </c>
      <c r="B9" s="1064"/>
      <c r="C9" s="1065"/>
      <c r="D9" s="1058"/>
      <c r="E9" s="102"/>
      <c r="F9" s="102" t="s">
        <v>1284</v>
      </c>
      <c r="G9" s="102"/>
      <c r="H9" s="102"/>
      <c r="I9" s="100"/>
    </row>
    <row r="10" spans="1:9">
      <c r="A10" s="1066"/>
      <c r="B10" s="1067"/>
      <c r="C10" s="1068"/>
      <c r="D10" s="1058"/>
      <c r="E10" s="102"/>
      <c r="F10" s="102"/>
      <c r="G10" s="102"/>
      <c r="H10" s="102"/>
      <c r="I10" s="100"/>
    </row>
    <row r="11" spans="1:9">
      <c r="A11" s="1066"/>
      <c r="B11" s="1067"/>
      <c r="C11" s="1068"/>
      <c r="D11" s="1058"/>
      <c r="E11" s="102"/>
      <c r="F11" s="102"/>
      <c r="G11" s="102"/>
      <c r="H11" s="102"/>
      <c r="I11" s="100"/>
    </row>
    <row r="12" spans="1:9">
      <c r="A12" s="1066"/>
      <c r="B12" s="1067"/>
      <c r="C12" s="1068"/>
      <c r="D12" s="1058"/>
      <c r="E12" s="102"/>
      <c r="F12" s="102"/>
      <c r="G12" s="102"/>
      <c r="H12" s="102"/>
      <c r="I12" s="100"/>
    </row>
    <row r="13" spans="1:9">
      <c r="A13" s="1066"/>
      <c r="B13" s="1067"/>
      <c r="C13" s="1068"/>
      <c r="D13" s="1059"/>
      <c r="E13" s="102"/>
      <c r="F13" s="102"/>
      <c r="G13" s="102"/>
      <c r="H13" s="102"/>
      <c r="I13" s="100"/>
    </row>
    <row r="14" spans="1:9" outlineLevel="1">
      <c r="A14" s="1066"/>
      <c r="B14" s="1067"/>
      <c r="C14" s="1068"/>
      <c r="D14" s="1060" t="s">
        <v>801</v>
      </c>
      <c r="E14" s="102"/>
      <c r="F14" s="102"/>
      <c r="G14" s="102"/>
      <c r="H14" s="102"/>
      <c r="I14" s="100"/>
    </row>
    <row r="15" spans="1:9" outlineLevel="1">
      <c r="A15" s="1066"/>
      <c r="B15" s="1067"/>
      <c r="C15" s="1068"/>
      <c r="D15" s="1058"/>
      <c r="E15" s="102"/>
      <c r="F15" s="102"/>
      <c r="G15" s="102"/>
      <c r="H15" s="102"/>
      <c r="I15" s="100"/>
    </row>
    <row r="16" spans="1:9" outlineLevel="1">
      <c r="A16" s="1066"/>
      <c r="B16" s="1067"/>
      <c r="C16" s="1068"/>
      <c r="D16" s="1058"/>
      <c r="E16" s="102"/>
      <c r="F16" s="102"/>
      <c r="G16" s="102"/>
      <c r="H16" s="102"/>
      <c r="I16" s="100"/>
    </row>
    <row r="17" spans="1:9" outlineLevel="1">
      <c r="A17" s="1066"/>
      <c r="B17" s="1067"/>
      <c r="C17" s="1068"/>
      <c r="D17" s="1058"/>
      <c r="E17" s="102"/>
      <c r="F17" s="102"/>
      <c r="G17" s="102"/>
      <c r="H17" s="102"/>
      <c r="I17" s="100"/>
    </row>
    <row r="18" spans="1:9" outlineLevel="1">
      <c r="A18" s="1066"/>
      <c r="B18" s="1067"/>
      <c r="C18" s="1068"/>
      <c r="D18" s="1058"/>
      <c r="E18" s="102"/>
      <c r="F18" s="102"/>
      <c r="G18" s="102"/>
      <c r="H18" s="102"/>
      <c r="I18" s="100"/>
    </row>
    <row r="19" spans="1:9" outlineLevel="1">
      <c r="A19" s="1066"/>
      <c r="B19" s="1067"/>
      <c r="C19" s="1068"/>
      <c r="D19" s="1058"/>
      <c r="E19" s="102"/>
      <c r="F19" s="102"/>
      <c r="G19" s="102"/>
      <c r="H19" s="102"/>
      <c r="I19" s="100"/>
    </row>
    <row r="20" spans="1:9" outlineLevel="1">
      <c r="A20" s="1066"/>
      <c r="B20" s="1067"/>
      <c r="C20" s="1068"/>
      <c r="D20" s="1058"/>
      <c r="E20" s="102"/>
      <c r="F20" s="102"/>
      <c r="G20" s="102"/>
      <c r="H20" s="102"/>
      <c r="I20" s="100"/>
    </row>
    <row r="21" spans="1:9" outlineLevel="1">
      <c r="A21" s="1066"/>
      <c r="B21" s="1067"/>
      <c r="C21" s="1068"/>
      <c r="D21" s="1058"/>
      <c r="E21" s="102"/>
      <c r="F21" s="102"/>
      <c r="G21" s="102"/>
      <c r="H21" s="102"/>
      <c r="I21" s="100"/>
    </row>
    <row r="22" spans="1:9" outlineLevel="1">
      <c r="A22" s="1066"/>
      <c r="B22" s="1067"/>
      <c r="C22" s="1068"/>
      <c r="D22" s="1058"/>
      <c r="E22" s="102"/>
      <c r="F22" s="102"/>
      <c r="G22" s="102"/>
      <c r="H22" s="102"/>
      <c r="I22" s="100"/>
    </row>
    <row r="23" spans="1:9" outlineLevel="1">
      <c r="A23" s="1066"/>
      <c r="B23" s="1067"/>
      <c r="C23" s="1068"/>
      <c r="D23" s="1058"/>
      <c r="E23" s="102"/>
      <c r="F23" s="102"/>
      <c r="G23" s="102"/>
      <c r="H23" s="102"/>
      <c r="I23" s="100"/>
    </row>
    <row r="24" spans="1:9" outlineLevel="1">
      <c r="A24" s="1066"/>
      <c r="B24" s="1067"/>
      <c r="C24" s="1068"/>
      <c r="D24" s="1058"/>
      <c r="E24" s="102"/>
      <c r="F24" s="102"/>
      <c r="G24" s="102"/>
      <c r="H24" s="102"/>
      <c r="I24" s="100"/>
    </row>
    <row r="25" spans="1:9" outlineLevel="1">
      <c r="A25" s="1066"/>
      <c r="B25" s="1067"/>
      <c r="C25" s="1068"/>
      <c r="D25" s="1058"/>
      <c r="E25" s="102"/>
      <c r="F25" s="102"/>
      <c r="G25" s="102"/>
      <c r="H25" s="102"/>
      <c r="I25" s="100"/>
    </row>
    <row r="26" spans="1:9" outlineLevel="1">
      <c r="A26" s="1066"/>
      <c r="B26" s="1067"/>
      <c r="C26" s="1068"/>
      <c r="D26" s="1058"/>
      <c r="E26" s="102"/>
      <c r="F26" s="102"/>
      <c r="G26" s="102"/>
      <c r="H26" s="102"/>
      <c r="I26" s="100"/>
    </row>
    <row r="27" spans="1:9" outlineLevel="1">
      <c r="A27" s="1066"/>
      <c r="B27" s="1067"/>
      <c r="C27" s="1068"/>
      <c r="D27" s="1058"/>
      <c r="E27" s="102"/>
      <c r="F27" s="102"/>
      <c r="G27" s="102"/>
      <c r="H27" s="102"/>
      <c r="I27" s="100"/>
    </row>
    <row r="28" spans="1:9" outlineLevel="1">
      <c r="A28" s="1066"/>
      <c r="B28" s="1067"/>
      <c r="C28" s="1068"/>
      <c r="D28" s="1058"/>
      <c r="E28" s="102"/>
      <c r="F28" s="102"/>
      <c r="G28" s="102"/>
      <c r="H28" s="102"/>
      <c r="I28" s="100"/>
    </row>
    <row r="29" spans="1:9" outlineLevel="1">
      <c r="A29" s="1066"/>
      <c r="B29" s="1067"/>
      <c r="C29" s="1068"/>
      <c r="D29" s="1058"/>
      <c r="E29" s="102"/>
      <c r="F29" s="102"/>
      <c r="G29" s="102"/>
      <c r="H29" s="102"/>
      <c r="I29" s="100"/>
    </row>
    <row r="30" spans="1:9" outlineLevel="1">
      <c r="A30" s="1066"/>
      <c r="B30" s="1067"/>
      <c r="C30" s="1068"/>
      <c r="D30" s="1058"/>
      <c r="E30" s="102"/>
      <c r="F30" s="102"/>
      <c r="G30" s="102"/>
      <c r="H30" s="102"/>
      <c r="I30" s="100"/>
    </row>
    <row r="31" spans="1:9" outlineLevel="1">
      <c r="A31" s="1066"/>
      <c r="B31" s="1067"/>
      <c r="C31" s="1068"/>
      <c r="D31" s="1058"/>
      <c r="E31" s="102"/>
      <c r="F31" s="102"/>
      <c r="G31" s="102"/>
      <c r="H31" s="102"/>
      <c r="I31" s="100"/>
    </row>
    <row r="32" spans="1:9" outlineLevel="1">
      <c r="A32" s="1066"/>
      <c r="B32" s="1067"/>
      <c r="C32" s="1068"/>
      <c r="D32" s="1058"/>
      <c r="E32" s="102"/>
      <c r="F32" s="102"/>
      <c r="G32" s="102"/>
      <c r="H32" s="102"/>
      <c r="I32" s="100"/>
    </row>
    <row r="33" spans="1:9" outlineLevel="1">
      <c r="A33" s="1066"/>
      <c r="B33" s="1067"/>
      <c r="C33" s="1068"/>
      <c r="D33" s="1058"/>
      <c r="E33" s="102"/>
      <c r="F33" s="102"/>
      <c r="G33" s="102"/>
      <c r="H33" s="102"/>
      <c r="I33" s="100"/>
    </row>
    <row r="34" spans="1:9" outlineLevel="1">
      <c r="A34" s="1066"/>
      <c r="B34" s="1067"/>
      <c r="C34" s="1068"/>
      <c r="D34" s="1058"/>
      <c r="E34" s="102"/>
      <c r="F34" s="102"/>
      <c r="G34" s="102"/>
      <c r="H34" s="102"/>
      <c r="I34" s="100"/>
    </row>
    <row r="35" spans="1:9" outlineLevel="1">
      <c r="A35" s="1066"/>
      <c r="B35" s="1067"/>
      <c r="C35" s="1068"/>
      <c r="D35" s="1058"/>
      <c r="E35" s="102"/>
      <c r="F35" s="102"/>
      <c r="G35" s="102"/>
      <c r="H35" s="102"/>
      <c r="I35" s="100"/>
    </row>
    <row r="36" spans="1:9" outlineLevel="1">
      <c r="A36" s="1066"/>
      <c r="B36" s="1067"/>
      <c r="C36" s="1068"/>
      <c r="D36" s="1058"/>
      <c r="E36" s="102"/>
      <c r="F36" s="102"/>
      <c r="G36" s="102"/>
      <c r="H36" s="102"/>
      <c r="I36" s="100"/>
    </row>
    <row r="37" spans="1:9" outlineLevel="1">
      <c r="A37" s="1066"/>
      <c r="B37" s="1067"/>
      <c r="C37" s="1068"/>
      <c r="D37" s="1058"/>
      <c r="E37" s="102"/>
      <c r="F37" s="102"/>
      <c r="G37" s="102"/>
      <c r="H37" s="102"/>
      <c r="I37" s="100"/>
    </row>
    <row r="38" spans="1:9" ht="15.75" outlineLevel="1" thickBot="1">
      <c r="A38" s="1069"/>
      <c r="B38" s="1070"/>
      <c r="C38" s="1071"/>
      <c r="D38" s="1061"/>
      <c r="E38" s="102"/>
      <c r="F38" s="102"/>
      <c r="G38" s="102"/>
      <c r="H38" s="102"/>
      <c r="I38" s="100"/>
    </row>
    <row r="39" spans="1:9" ht="30" customHeight="1" thickBot="1">
      <c r="A39" s="1054" t="s">
        <v>1032</v>
      </c>
      <c r="B39" s="1055"/>
      <c r="C39" s="1055"/>
      <c r="D39" s="233" t="s">
        <v>802</v>
      </c>
      <c r="E39" s="102"/>
      <c r="F39" s="102"/>
      <c r="G39" s="102"/>
      <c r="H39" s="102"/>
      <c r="I39" s="100"/>
    </row>
    <row r="40" spans="1:9">
      <c r="A40" s="98"/>
      <c r="B40" s="98"/>
      <c r="C40" s="134"/>
      <c r="D40" s="134"/>
      <c r="E40" s="102"/>
      <c r="F40" s="102"/>
      <c r="G40" s="102"/>
      <c r="H40" s="102"/>
      <c r="I40" s="100"/>
    </row>
    <row r="41" spans="1:9">
      <c r="A41" s="98"/>
      <c r="B41" s="98"/>
      <c r="C41" s="134"/>
      <c r="D41" s="134"/>
      <c r="E41" s="102"/>
      <c r="F41" s="102"/>
      <c r="G41" s="102"/>
      <c r="H41" s="102"/>
      <c r="I41" s="100"/>
    </row>
    <row r="42" spans="1:9">
      <c r="A42" s="98"/>
      <c r="B42" s="98"/>
      <c r="C42" s="134"/>
      <c r="D42" s="134"/>
      <c r="E42" s="102"/>
      <c r="F42" s="102"/>
      <c r="G42" s="102"/>
      <c r="H42" s="102"/>
      <c r="I42" s="100"/>
    </row>
    <row r="43" spans="1:9">
      <c r="A43" s="98"/>
      <c r="B43" s="98"/>
      <c r="C43" s="134"/>
      <c r="D43" s="134"/>
      <c r="E43" s="102"/>
      <c r="F43" s="102"/>
      <c r="G43" s="102"/>
      <c r="H43" s="102"/>
      <c r="I43" s="100"/>
    </row>
    <row r="44" spans="1:9">
      <c r="A44" s="98"/>
      <c r="B44" s="98"/>
      <c r="C44" s="134"/>
      <c r="D44" s="134"/>
      <c r="E44" s="102"/>
      <c r="F44" s="102"/>
      <c r="G44" s="102"/>
      <c r="H44" s="102"/>
      <c r="I44" s="100"/>
    </row>
    <row r="45" spans="1:9">
      <c r="A45" s="98"/>
      <c r="B45" s="98"/>
      <c r="C45" s="134"/>
      <c r="D45" s="134"/>
      <c r="E45" s="102"/>
      <c r="F45" s="102"/>
      <c r="G45" s="102"/>
      <c r="H45" s="102"/>
      <c r="I45" s="100"/>
    </row>
    <row r="46" spans="1:9">
      <c r="A46" s="98"/>
      <c r="B46" s="98"/>
      <c r="C46" s="134"/>
      <c r="D46" s="134"/>
      <c r="E46" s="102"/>
      <c r="F46" s="102"/>
      <c r="G46" s="102"/>
      <c r="H46" s="102"/>
      <c r="I46" s="100"/>
    </row>
    <row r="47" spans="1:9">
      <c r="A47" s="98"/>
      <c r="B47" s="98"/>
      <c r="C47" s="134"/>
      <c r="D47" s="134"/>
      <c r="E47" s="102"/>
      <c r="F47" s="102"/>
      <c r="G47" s="102"/>
      <c r="H47" s="102"/>
      <c r="I47" s="100"/>
    </row>
    <row r="48" spans="1:9">
      <c r="A48" s="98"/>
      <c r="B48" s="98"/>
      <c r="C48" s="134"/>
      <c r="D48" s="134"/>
      <c r="E48" s="102"/>
      <c r="F48" s="102"/>
      <c r="G48" s="102"/>
      <c r="H48" s="102"/>
      <c r="I48" s="100"/>
    </row>
    <row r="49" spans="1:9">
      <c r="A49" s="98"/>
      <c r="B49" s="98"/>
      <c r="C49" s="134"/>
      <c r="D49" s="134"/>
      <c r="E49" s="102"/>
      <c r="F49" s="102"/>
      <c r="G49" s="102"/>
      <c r="H49" s="102"/>
      <c r="I49" s="100"/>
    </row>
    <row r="50" spans="1:9">
      <c r="A50" s="98"/>
      <c r="B50" s="98"/>
      <c r="C50" s="134"/>
      <c r="D50" s="134"/>
      <c r="E50" s="102"/>
      <c r="F50" s="102"/>
      <c r="G50" s="102"/>
      <c r="H50" s="102"/>
      <c r="I50" s="100"/>
    </row>
    <row r="51" spans="1:9">
      <c r="A51" s="98"/>
      <c r="B51" s="98"/>
      <c r="C51" s="134"/>
      <c r="D51" s="134"/>
      <c r="E51" s="102"/>
      <c r="F51" s="102"/>
      <c r="G51" s="102"/>
      <c r="H51" s="102"/>
      <c r="I51" s="100"/>
    </row>
    <row r="52" spans="1:9">
      <c r="A52" s="98"/>
      <c r="B52" s="98"/>
      <c r="C52" s="134"/>
      <c r="D52" s="134"/>
      <c r="E52" s="102"/>
      <c r="F52" s="102"/>
      <c r="G52" s="102"/>
      <c r="H52" s="102"/>
      <c r="I52" s="100"/>
    </row>
    <row r="53" spans="1:9">
      <c r="A53" s="98"/>
      <c r="B53" s="98"/>
      <c r="C53" s="134"/>
      <c r="D53" s="134"/>
      <c r="E53" s="102"/>
      <c r="F53" s="102"/>
      <c r="G53" s="102"/>
      <c r="H53" s="102"/>
      <c r="I53" s="100"/>
    </row>
    <row r="54" spans="1:9">
      <c r="A54" s="98"/>
      <c r="B54" s="98"/>
      <c r="C54" s="134"/>
      <c r="D54" s="134"/>
      <c r="E54" s="102"/>
      <c r="F54" s="102"/>
      <c r="G54" s="102"/>
      <c r="H54" s="102"/>
      <c r="I54" s="100"/>
    </row>
    <row r="55" spans="1:9">
      <c r="A55" s="98"/>
      <c r="B55" s="98"/>
      <c r="C55" s="134"/>
      <c r="D55" s="134"/>
      <c r="E55" s="102"/>
      <c r="F55" s="102"/>
      <c r="G55" s="102"/>
      <c r="H55" s="102"/>
      <c r="I55" s="100"/>
    </row>
    <row r="56" spans="1:9">
      <c r="A56" s="98"/>
      <c r="B56" s="98"/>
      <c r="C56" s="134"/>
      <c r="D56" s="134"/>
      <c r="E56" s="102"/>
      <c r="F56" s="102"/>
      <c r="G56" s="102"/>
      <c r="H56" s="102"/>
      <c r="I56" s="100"/>
    </row>
    <row r="57" spans="1:9">
      <c r="A57" s="98"/>
      <c r="B57" s="98"/>
      <c r="C57" s="134"/>
      <c r="D57" s="134"/>
      <c r="E57" s="102"/>
      <c r="F57" s="102"/>
      <c r="G57" s="102"/>
      <c r="H57" s="102"/>
      <c r="I57" s="100"/>
    </row>
    <row r="58" spans="1:9">
      <c r="A58" s="98"/>
      <c r="B58" s="98"/>
      <c r="C58" s="134"/>
      <c r="D58" s="134"/>
      <c r="E58" s="102"/>
      <c r="F58" s="102"/>
      <c r="G58" s="102"/>
      <c r="H58" s="102"/>
      <c r="I58" s="100"/>
    </row>
    <row r="59" spans="1:9">
      <c r="A59" s="98"/>
      <c r="B59" s="98"/>
      <c r="C59" s="134"/>
      <c r="D59" s="134"/>
      <c r="E59" s="102"/>
      <c r="F59" s="102"/>
      <c r="G59" s="102"/>
      <c r="H59" s="102"/>
      <c r="I59" s="100"/>
    </row>
    <row r="60" spans="1:9">
      <c r="A60" s="98"/>
      <c r="B60" s="98"/>
      <c r="C60" s="134"/>
      <c r="D60" s="134"/>
      <c r="E60" s="102"/>
      <c r="F60" s="102"/>
      <c r="G60" s="102"/>
      <c r="H60" s="102"/>
      <c r="I60" s="100"/>
    </row>
    <row r="61" spans="1:9">
      <c r="A61" s="98"/>
      <c r="B61" s="98"/>
      <c r="C61" s="134"/>
      <c r="D61" s="134"/>
      <c r="E61" s="102"/>
      <c r="F61" s="102"/>
      <c r="G61" s="102"/>
      <c r="H61" s="102"/>
      <c r="I61" s="100"/>
    </row>
    <row r="62" spans="1:9">
      <c r="A62" s="98"/>
      <c r="B62" s="98"/>
      <c r="C62" s="134"/>
      <c r="D62" s="134"/>
      <c r="E62" s="102"/>
      <c r="F62" s="102"/>
      <c r="G62" s="102"/>
      <c r="H62" s="102"/>
      <c r="I62" s="100"/>
    </row>
    <row r="63" spans="1:9">
      <c r="A63" s="98"/>
      <c r="B63" s="98"/>
      <c r="C63" s="134"/>
      <c r="D63" s="134"/>
      <c r="E63" s="102"/>
      <c r="F63" s="102"/>
      <c r="G63" s="102"/>
      <c r="H63" s="102"/>
      <c r="I63" s="100"/>
    </row>
    <row r="64" spans="1:9">
      <c r="A64" s="98"/>
      <c r="B64" s="98"/>
      <c r="C64" s="134"/>
      <c r="D64" s="134"/>
      <c r="E64" s="102"/>
      <c r="F64" s="102"/>
      <c r="G64" s="102"/>
      <c r="H64" s="102"/>
      <c r="I64" s="100"/>
    </row>
    <row r="65" spans="1:9">
      <c r="A65" s="98"/>
      <c r="B65" s="98"/>
      <c r="C65" s="134"/>
      <c r="D65" s="134"/>
      <c r="E65" s="102"/>
      <c r="F65" s="102"/>
      <c r="G65" s="102"/>
      <c r="H65" s="102"/>
      <c r="I65" s="100"/>
    </row>
    <row r="66" spans="1:9">
      <c r="A66" s="98"/>
      <c r="B66" s="98"/>
      <c r="C66" s="134"/>
      <c r="D66" s="134"/>
      <c r="E66" s="102"/>
      <c r="F66" s="102"/>
      <c r="G66" s="102"/>
      <c r="H66" s="102"/>
      <c r="I66" s="100"/>
    </row>
    <row r="67" spans="1:9">
      <c r="A67" s="98"/>
      <c r="B67" s="98"/>
      <c r="C67" s="134"/>
      <c r="D67" s="134"/>
      <c r="E67" s="102"/>
      <c r="F67" s="102"/>
      <c r="G67" s="102"/>
      <c r="H67" s="102"/>
      <c r="I67" s="100"/>
    </row>
    <row r="68" spans="1:9">
      <c r="A68" s="98"/>
      <c r="B68" s="98"/>
      <c r="C68" s="134"/>
      <c r="D68" s="134"/>
      <c r="E68" s="102"/>
      <c r="F68" s="102"/>
      <c r="G68" s="102"/>
      <c r="H68" s="102"/>
      <c r="I68" s="100"/>
    </row>
    <row r="69" spans="1:9">
      <c r="A69" s="98"/>
      <c r="B69" s="98"/>
      <c r="C69" s="134"/>
      <c r="D69" s="134"/>
      <c r="E69" s="102"/>
      <c r="F69" s="102"/>
      <c r="G69" s="102"/>
      <c r="H69" s="102"/>
      <c r="I69" s="100"/>
    </row>
    <row r="70" spans="1:9">
      <c r="A70" s="98"/>
      <c r="B70" s="98"/>
      <c r="C70" s="134"/>
      <c r="D70" s="134"/>
      <c r="E70" s="102"/>
      <c r="F70" s="102"/>
      <c r="G70" s="102"/>
      <c r="H70" s="102"/>
      <c r="I70" s="100"/>
    </row>
    <row r="71" spans="1:9">
      <c r="A71" s="98"/>
      <c r="B71" s="98"/>
      <c r="C71" s="134"/>
      <c r="D71" s="134"/>
      <c r="E71" s="102"/>
      <c r="F71" s="102"/>
      <c r="G71" s="102"/>
      <c r="H71" s="102"/>
      <c r="I71" s="100"/>
    </row>
    <row r="72" spans="1:9">
      <c r="A72" s="98"/>
      <c r="B72" s="98"/>
      <c r="C72" s="134"/>
      <c r="D72" s="134"/>
      <c r="E72" s="102"/>
      <c r="F72" s="102"/>
      <c r="G72" s="102"/>
      <c r="H72" s="102"/>
      <c r="I72" s="100"/>
    </row>
    <row r="73" spans="1:9">
      <c r="A73" s="98"/>
      <c r="B73" s="98"/>
      <c r="C73" s="134"/>
      <c r="D73" s="134"/>
      <c r="E73" s="102"/>
      <c r="F73" s="102"/>
      <c r="G73" s="102"/>
      <c r="H73" s="102"/>
      <c r="I73" s="100"/>
    </row>
    <row r="74" spans="1:9">
      <c r="A74" s="98"/>
      <c r="B74" s="98"/>
      <c r="C74" s="134"/>
      <c r="D74" s="134"/>
      <c r="E74" s="102"/>
      <c r="F74" s="102"/>
      <c r="G74" s="102"/>
      <c r="H74" s="102"/>
      <c r="I74" s="100"/>
    </row>
    <row r="75" spans="1:9">
      <c r="A75" s="98"/>
      <c r="B75" s="98"/>
      <c r="C75" s="134"/>
      <c r="D75" s="134"/>
      <c r="E75" s="102"/>
      <c r="F75" s="102"/>
      <c r="G75" s="102"/>
      <c r="H75" s="102"/>
      <c r="I75" s="100"/>
    </row>
    <row r="76" spans="1:9">
      <c r="A76" s="98"/>
      <c r="B76" s="98"/>
      <c r="C76" s="134"/>
      <c r="D76" s="134"/>
      <c r="E76" s="102"/>
      <c r="F76" s="102"/>
      <c r="G76" s="102"/>
      <c r="H76" s="102"/>
      <c r="I76" s="100"/>
    </row>
    <row r="77" spans="1:9">
      <c r="A77" s="98"/>
      <c r="B77" s="98"/>
      <c r="C77" s="134"/>
      <c r="D77" s="134"/>
      <c r="E77" s="102"/>
      <c r="F77" s="102"/>
      <c r="G77" s="102"/>
      <c r="H77" s="102"/>
      <c r="I77" s="100"/>
    </row>
    <row r="78" spans="1:9">
      <c r="A78" s="98"/>
      <c r="B78" s="98"/>
      <c r="C78" s="134"/>
      <c r="D78" s="134"/>
      <c r="E78" s="102"/>
      <c r="F78" s="102"/>
      <c r="G78" s="102"/>
      <c r="H78" s="102"/>
      <c r="I78" s="100"/>
    </row>
    <row r="79" spans="1:9">
      <c r="A79" s="98"/>
      <c r="B79" s="98"/>
      <c r="C79" s="134"/>
      <c r="D79" s="134"/>
      <c r="E79" s="102"/>
      <c r="F79" s="102"/>
      <c r="G79" s="102"/>
      <c r="H79" s="102"/>
      <c r="I79" s="100"/>
    </row>
    <row r="80" spans="1:9">
      <c r="A80" s="98"/>
      <c r="B80" s="98"/>
      <c r="C80" s="134"/>
      <c r="D80" s="134"/>
      <c r="E80" s="102"/>
      <c r="F80" s="102"/>
      <c r="G80" s="102"/>
      <c r="H80" s="102"/>
      <c r="I80" s="100"/>
    </row>
    <row r="81" spans="1:9">
      <c r="A81" s="98"/>
      <c r="B81" s="98"/>
      <c r="C81" s="134"/>
      <c r="D81" s="134"/>
      <c r="E81" s="102"/>
      <c r="F81" s="102"/>
      <c r="G81" s="102"/>
      <c r="H81" s="102"/>
      <c r="I81" s="100"/>
    </row>
    <row r="82" spans="1:9">
      <c r="A82" s="98"/>
      <c r="B82" s="98"/>
      <c r="C82" s="134"/>
      <c r="D82" s="134"/>
      <c r="E82" s="102"/>
      <c r="F82" s="102"/>
      <c r="G82" s="102"/>
      <c r="H82" s="102"/>
      <c r="I82" s="100"/>
    </row>
    <row r="83" spans="1:9">
      <c r="A83" s="98"/>
      <c r="B83" s="98"/>
      <c r="C83" s="134"/>
      <c r="D83" s="134"/>
      <c r="E83" s="102"/>
      <c r="F83" s="102"/>
      <c r="G83" s="102"/>
      <c r="H83" s="102"/>
      <c r="I83" s="100"/>
    </row>
    <row r="84" spans="1:9">
      <c r="A84" s="98"/>
      <c r="B84" s="98"/>
      <c r="C84" s="134"/>
      <c r="D84" s="134"/>
      <c r="E84" s="102"/>
      <c r="F84" s="102"/>
      <c r="G84" s="102"/>
      <c r="H84" s="102"/>
      <c r="I84" s="100"/>
    </row>
    <row r="85" spans="1:9">
      <c r="A85" s="98"/>
      <c r="B85" s="98"/>
      <c r="C85" s="134"/>
      <c r="D85" s="134"/>
      <c r="E85" s="102"/>
      <c r="F85" s="102"/>
      <c r="G85" s="102"/>
      <c r="H85" s="102"/>
      <c r="I85" s="100"/>
    </row>
    <row r="86" spans="1:9">
      <c r="A86" s="98"/>
      <c r="B86" s="98"/>
      <c r="C86" s="134"/>
      <c r="D86" s="134"/>
      <c r="E86" s="102"/>
      <c r="F86" s="102"/>
      <c r="G86" s="102"/>
      <c r="H86" s="102"/>
      <c r="I86" s="100"/>
    </row>
    <row r="87" spans="1:9">
      <c r="A87" s="98"/>
      <c r="B87" s="98"/>
      <c r="C87" s="134"/>
      <c r="D87" s="134"/>
      <c r="E87" s="102"/>
      <c r="F87" s="102"/>
      <c r="G87" s="102"/>
      <c r="H87" s="102"/>
      <c r="I87" s="100"/>
    </row>
    <row r="88" spans="1:9">
      <c r="A88" s="98"/>
      <c r="B88" s="98"/>
      <c r="C88" s="134"/>
      <c r="D88" s="134"/>
      <c r="E88" s="102"/>
      <c r="F88" s="102"/>
      <c r="G88" s="102"/>
      <c r="H88" s="102"/>
      <c r="I88" s="100"/>
    </row>
    <row r="89" spans="1:9">
      <c r="A89" s="97"/>
      <c r="B89" s="97"/>
      <c r="C89" s="2"/>
      <c r="D89" s="2"/>
      <c r="E89" s="100"/>
      <c r="F89" s="100"/>
      <c r="G89" s="100"/>
      <c r="H89" s="100"/>
      <c r="I89" s="100"/>
    </row>
    <row r="90" spans="1:9">
      <c r="A90" s="97"/>
      <c r="B90" s="97"/>
      <c r="C90" s="2"/>
      <c r="D90" s="2"/>
      <c r="E90" s="100"/>
      <c r="F90" s="100"/>
      <c r="G90" s="100"/>
      <c r="H90" s="100"/>
      <c r="I90" s="100"/>
    </row>
    <row r="91" spans="1:9">
      <c r="A91" s="97"/>
      <c r="B91" s="97"/>
      <c r="C91" s="2"/>
      <c r="D91" s="2"/>
      <c r="E91" s="100"/>
      <c r="F91" s="100"/>
      <c r="G91" s="100"/>
      <c r="H91" s="100"/>
      <c r="I91" s="100"/>
    </row>
    <row r="92" spans="1:9">
      <c r="A92" s="97"/>
      <c r="B92" s="97"/>
      <c r="C92" s="2"/>
      <c r="D92" s="2"/>
      <c r="E92" s="100"/>
      <c r="F92" s="100"/>
      <c r="G92" s="100"/>
      <c r="H92" s="100"/>
      <c r="I92" s="100"/>
    </row>
    <row r="93" spans="1:9">
      <c r="A93" s="97"/>
      <c r="B93" s="97"/>
      <c r="C93" s="2"/>
      <c r="D93" s="2"/>
      <c r="E93" s="100"/>
      <c r="F93" s="100"/>
      <c r="G93" s="100"/>
      <c r="H93" s="100"/>
      <c r="I93" s="100"/>
    </row>
    <row r="94" spans="1:9">
      <c r="A94" s="97"/>
      <c r="B94" s="97"/>
      <c r="C94" s="2"/>
      <c r="D94" s="2"/>
      <c r="E94" s="100"/>
      <c r="F94" s="100"/>
      <c r="G94" s="100"/>
      <c r="H94" s="100"/>
      <c r="I94" s="100"/>
    </row>
    <row r="95" spans="1:9">
      <c r="A95" s="97"/>
      <c r="B95" s="97"/>
      <c r="C95" s="2"/>
      <c r="D95" s="2"/>
      <c r="E95" s="100"/>
      <c r="F95" s="100"/>
      <c r="G95" s="100"/>
      <c r="H95" s="100"/>
      <c r="I95" s="100"/>
    </row>
    <row r="96" spans="1:9">
      <c r="A96" s="97"/>
      <c r="B96" s="97"/>
      <c r="C96" s="2"/>
      <c r="D96" s="2"/>
      <c r="E96" s="100"/>
      <c r="F96" s="100"/>
      <c r="G96" s="100"/>
      <c r="H96" s="100"/>
      <c r="I96" s="100"/>
    </row>
    <row r="97" spans="1:9">
      <c r="A97" s="97"/>
      <c r="B97" s="97"/>
      <c r="C97" s="2"/>
      <c r="D97" s="2"/>
      <c r="E97" s="100"/>
      <c r="F97" s="100"/>
      <c r="G97" s="100"/>
      <c r="H97" s="100"/>
      <c r="I97" s="100"/>
    </row>
    <row r="98" spans="1:9">
      <c r="A98" s="97"/>
      <c r="B98" s="97"/>
      <c r="C98" s="2"/>
      <c r="D98" s="2"/>
      <c r="E98" s="100"/>
      <c r="F98" s="100"/>
      <c r="G98" s="100"/>
      <c r="H98" s="100"/>
      <c r="I98" s="100"/>
    </row>
    <row r="99" spans="1:9">
      <c r="A99" s="97"/>
      <c r="B99" s="97"/>
      <c r="C99" s="2"/>
      <c r="D99" s="2"/>
      <c r="E99" s="100"/>
      <c r="F99" s="100"/>
      <c r="G99" s="100"/>
      <c r="H99" s="100"/>
      <c r="I99" s="100"/>
    </row>
    <row r="100" spans="1:9">
      <c r="A100" s="97"/>
      <c r="B100" s="97"/>
      <c r="C100" s="2"/>
      <c r="D100" s="2"/>
      <c r="E100" s="100"/>
      <c r="F100" s="100"/>
      <c r="G100" s="100"/>
      <c r="H100" s="100"/>
      <c r="I100" s="100"/>
    </row>
    <row r="101" spans="1:9">
      <c r="A101" s="97"/>
      <c r="B101" s="97"/>
      <c r="C101" s="2"/>
      <c r="D101" s="2"/>
      <c r="E101" s="100"/>
      <c r="F101" s="100"/>
      <c r="G101" s="100"/>
      <c r="H101" s="100"/>
      <c r="I101" s="100"/>
    </row>
    <row r="102" spans="1:9">
      <c r="A102" s="97"/>
      <c r="B102" s="97"/>
      <c r="C102" s="2"/>
      <c r="D102" s="2"/>
      <c r="E102" s="100"/>
      <c r="F102" s="100"/>
      <c r="G102" s="100"/>
      <c r="H102" s="100"/>
      <c r="I102" s="100"/>
    </row>
    <row r="103" spans="1:9">
      <c r="A103" s="97"/>
      <c r="B103" s="97"/>
      <c r="C103" s="2"/>
      <c r="D103" s="2"/>
      <c r="E103" s="100"/>
      <c r="F103" s="100"/>
      <c r="G103" s="100"/>
      <c r="H103" s="100"/>
      <c r="I103" s="100"/>
    </row>
    <row r="104" spans="1:9">
      <c r="A104" s="97"/>
      <c r="B104" s="97"/>
      <c r="C104" s="2"/>
      <c r="D104" s="2"/>
      <c r="E104" s="100"/>
      <c r="F104" s="100"/>
      <c r="G104" s="100"/>
      <c r="H104" s="100"/>
      <c r="I104" s="100"/>
    </row>
    <row r="105" spans="1:9">
      <c r="A105" s="97"/>
      <c r="B105" s="97"/>
      <c r="C105" s="2"/>
      <c r="D105" s="2"/>
      <c r="E105" s="100"/>
      <c r="F105" s="100"/>
      <c r="G105" s="100"/>
      <c r="H105" s="100"/>
      <c r="I105" s="100"/>
    </row>
    <row r="106" spans="1:9">
      <c r="A106" s="97"/>
      <c r="B106" s="97"/>
      <c r="C106" s="2"/>
      <c r="D106" s="2"/>
      <c r="E106" s="100"/>
      <c r="F106" s="100"/>
      <c r="G106" s="100"/>
      <c r="H106" s="100"/>
      <c r="I106" s="100"/>
    </row>
    <row r="107" spans="1:9">
      <c r="A107" s="97"/>
      <c r="B107" s="97"/>
      <c r="C107" s="2"/>
      <c r="D107" s="2"/>
      <c r="E107" s="100"/>
      <c r="F107" s="100"/>
      <c r="G107" s="100"/>
      <c r="H107" s="100"/>
      <c r="I107" s="100"/>
    </row>
    <row r="108" spans="1:9">
      <c r="A108" s="97"/>
      <c r="B108" s="97"/>
      <c r="C108" s="2"/>
      <c r="D108" s="2"/>
      <c r="E108" s="100"/>
      <c r="F108" s="100"/>
      <c r="G108" s="100"/>
      <c r="H108" s="100"/>
      <c r="I108" s="100"/>
    </row>
    <row r="109" spans="1:9">
      <c r="A109" s="97"/>
      <c r="B109" s="97"/>
      <c r="C109" s="2"/>
      <c r="D109" s="2"/>
      <c r="E109" s="100"/>
      <c r="F109" s="100"/>
      <c r="G109" s="100"/>
      <c r="H109" s="100"/>
      <c r="I109" s="100"/>
    </row>
    <row r="110" spans="1:9">
      <c r="A110" s="97"/>
      <c r="B110" s="97"/>
      <c r="C110" s="2"/>
      <c r="D110" s="2"/>
      <c r="E110" s="100"/>
      <c r="F110" s="100"/>
      <c r="G110" s="100"/>
      <c r="H110" s="100"/>
      <c r="I110" s="100"/>
    </row>
    <row r="111" spans="1:9">
      <c r="A111" s="97"/>
      <c r="B111" s="97"/>
      <c r="C111" s="2"/>
      <c r="D111" s="2"/>
      <c r="E111" s="100"/>
      <c r="F111" s="100"/>
      <c r="G111" s="100"/>
      <c r="H111" s="100"/>
      <c r="I111" s="100"/>
    </row>
    <row r="112" spans="1:9">
      <c r="A112" s="97"/>
      <c r="B112" s="97"/>
      <c r="C112" s="2"/>
      <c r="D112" s="2"/>
      <c r="E112" s="100"/>
      <c r="F112" s="100"/>
      <c r="G112" s="100"/>
      <c r="H112" s="100"/>
      <c r="I112" s="100"/>
    </row>
    <row r="113" spans="1:9">
      <c r="A113" s="97"/>
      <c r="B113" s="97"/>
      <c r="C113" s="2"/>
      <c r="D113" s="2"/>
      <c r="E113" s="100"/>
      <c r="F113" s="100"/>
      <c r="G113" s="100"/>
      <c r="H113" s="100"/>
      <c r="I113" s="100"/>
    </row>
    <row r="114" spans="1:9">
      <c r="A114" s="97"/>
      <c r="B114" s="97"/>
      <c r="C114" s="2"/>
      <c r="D114" s="2"/>
      <c r="E114" s="100"/>
      <c r="F114" s="100"/>
      <c r="G114" s="100"/>
      <c r="H114" s="100"/>
      <c r="I114" s="100"/>
    </row>
    <row r="115" spans="1:9">
      <c r="A115" s="97"/>
      <c r="B115" s="97"/>
      <c r="C115" s="2"/>
      <c r="D115" s="2"/>
      <c r="E115" s="100"/>
      <c r="F115" s="100"/>
      <c r="G115" s="100"/>
      <c r="H115" s="100"/>
      <c r="I115" s="100"/>
    </row>
    <row r="116" spans="1:9">
      <c r="A116" s="97"/>
      <c r="B116" s="97"/>
      <c r="C116" s="2"/>
      <c r="D116" s="2"/>
      <c r="E116" s="100"/>
      <c r="F116" s="100"/>
      <c r="G116" s="100"/>
      <c r="H116" s="100"/>
      <c r="I116" s="100"/>
    </row>
    <row r="117" spans="1:9">
      <c r="A117" s="97"/>
      <c r="B117" s="97"/>
      <c r="C117" s="2"/>
      <c r="D117" s="2"/>
      <c r="E117" s="100"/>
      <c r="F117" s="100"/>
      <c r="G117" s="100"/>
      <c r="H117" s="100"/>
      <c r="I117" s="100"/>
    </row>
    <row r="118" spans="1:9">
      <c r="A118" s="97"/>
      <c r="B118" s="97"/>
      <c r="C118" s="2"/>
      <c r="D118" s="2"/>
      <c r="E118" s="100"/>
      <c r="F118" s="100"/>
      <c r="G118" s="100"/>
      <c r="H118" s="100"/>
      <c r="I118" s="100"/>
    </row>
    <row r="119" spans="1:9">
      <c r="A119" s="97"/>
      <c r="B119" s="97"/>
      <c r="C119" s="2"/>
      <c r="D119" s="2"/>
      <c r="E119" s="100"/>
      <c r="F119" s="100"/>
      <c r="G119" s="100"/>
      <c r="H119" s="100"/>
      <c r="I119" s="100"/>
    </row>
    <row r="120" spans="1:9">
      <c r="A120" s="97"/>
      <c r="B120" s="97"/>
      <c r="C120" s="2"/>
      <c r="D120" s="2"/>
      <c r="E120" s="100"/>
      <c r="F120" s="100"/>
      <c r="G120" s="100"/>
      <c r="H120" s="100"/>
      <c r="I120" s="100"/>
    </row>
    <row r="121" spans="1:9">
      <c r="A121" s="97"/>
      <c r="B121" s="97"/>
      <c r="C121" s="2"/>
      <c r="D121" s="2"/>
      <c r="E121" s="100"/>
      <c r="F121" s="100"/>
      <c r="G121" s="100"/>
      <c r="H121" s="100"/>
      <c r="I121" s="100"/>
    </row>
    <row r="122" spans="1:9">
      <c r="A122" s="97"/>
      <c r="B122" s="97"/>
      <c r="C122" s="2"/>
      <c r="D122" s="2"/>
      <c r="E122" s="100"/>
      <c r="F122" s="100"/>
      <c r="G122" s="100"/>
      <c r="H122" s="100"/>
      <c r="I122" s="100"/>
    </row>
    <row r="123" spans="1:9">
      <c r="A123" s="97"/>
      <c r="B123" s="97"/>
      <c r="C123" s="2"/>
      <c r="D123" s="2"/>
      <c r="E123" s="100"/>
      <c r="F123" s="100"/>
      <c r="G123" s="100"/>
      <c r="H123" s="100"/>
      <c r="I123" s="100"/>
    </row>
    <row r="124" spans="1:9">
      <c r="A124" s="97"/>
      <c r="B124" s="97"/>
      <c r="C124" s="2"/>
      <c r="D124" s="2"/>
      <c r="E124" s="100"/>
      <c r="F124" s="100"/>
      <c r="G124" s="100"/>
      <c r="H124" s="100"/>
      <c r="I124" s="100"/>
    </row>
    <row r="125" spans="1:9">
      <c r="A125" s="97"/>
      <c r="B125" s="97"/>
      <c r="C125" s="2"/>
      <c r="D125" s="2"/>
      <c r="E125" s="100"/>
      <c r="F125" s="100"/>
      <c r="G125" s="100"/>
      <c r="H125" s="100"/>
      <c r="I125" s="100"/>
    </row>
    <row r="126" spans="1:9">
      <c r="A126" s="97"/>
      <c r="B126" s="97"/>
      <c r="C126" s="2"/>
      <c r="D126" s="2"/>
      <c r="E126" s="100"/>
      <c r="F126" s="100"/>
      <c r="G126" s="100"/>
      <c r="H126" s="100"/>
      <c r="I126" s="100"/>
    </row>
    <row r="127" spans="1:9">
      <c r="A127" s="97"/>
      <c r="B127" s="97"/>
      <c r="C127" s="2"/>
      <c r="D127" s="2"/>
      <c r="E127" s="100"/>
      <c r="F127" s="100"/>
      <c r="G127" s="100"/>
      <c r="H127" s="100"/>
      <c r="I127" s="100"/>
    </row>
    <row r="128" spans="1:9">
      <c r="A128" s="97"/>
      <c r="B128" s="97"/>
      <c r="C128" s="2"/>
      <c r="D128" s="2"/>
      <c r="E128" s="100"/>
      <c r="F128" s="100"/>
      <c r="G128" s="100"/>
      <c r="H128" s="100"/>
      <c r="I128" s="100"/>
    </row>
    <row r="129" spans="1:9">
      <c r="A129" s="97"/>
      <c r="B129" s="97"/>
      <c r="C129" s="2"/>
      <c r="D129" s="2"/>
      <c r="E129" s="100"/>
      <c r="F129" s="100"/>
      <c r="G129" s="100"/>
      <c r="H129" s="100"/>
      <c r="I129" s="100"/>
    </row>
    <row r="130" spans="1:9">
      <c r="A130" s="97"/>
      <c r="B130" s="97"/>
      <c r="C130" s="2"/>
      <c r="D130" s="2"/>
      <c r="E130" s="100"/>
      <c r="F130" s="100"/>
      <c r="G130" s="100"/>
      <c r="H130" s="100"/>
      <c r="I130" s="100"/>
    </row>
    <row r="131" spans="1:9">
      <c r="A131" s="97"/>
      <c r="B131" s="97"/>
      <c r="C131" s="2"/>
      <c r="D131" s="2"/>
      <c r="E131" s="100"/>
      <c r="F131" s="100"/>
      <c r="G131" s="100"/>
      <c r="H131" s="100"/>
      <c r="I131" s="100"/>
    </row>
    <row r="132" spans="1:9">
      <c r="A132" s="97"/>
      <c r="B132" s="97"/>
      <c r="C132" s="2"/>
      <c r="D132" s="2"/>
      <c r="E132" s="100"/>
      <c r="F132" s="100"/>
      <c r="G132" s="100"/>
      <c r="H132" s="100"/>
      <c r="I132" s="100"/>
    </row>
    <row r="133" spans="1:9">
      <c r="A133" s="97"/>
      <c r="B133" s="97"/>
      <c r="C133" s="2"/>
      <c r="D133" s="2"/>
      <c r="E133" s="100"/>
      <c r="F133" s="100"/>
      <c r="G133" s="100"/>
      <c r="H133" s="100"/>
      <c r="I133" s="100"/>
    </row>
    <row r="134" spans="1:9">
      <c r="A134" s="97"/>
      <c r="B134" s="97"/>
      <c r="C134" s="2"/>
      <c r="D134" s="2"/>
      <c r="E134" s="100"/>
      <c r="F134" s="100"/>
      <c r="G134" s="100"/>
      <c r="H134" s="100"/>
      <c r="I134" s="100"/>
    </row>
    <row r="135" spans="1:9">
      <c r="A135" s="97"/>
      <c r="B135" s="97"/>
      <c r="C135" s="2"/>
      <c r="D135" s="2"/>
      <c r="E135" s="100"/>
      <c r="F135" s="100"/>
      <c r="G135" s="100"/>
      <c r="H135" s="100"/>
      <c r="I135" s="100"/>
    </row>
    <row r="136" spans="1:9">
      <c r="A136" s="97"/>
      <c r="B136" s="97"/>
      <c r="C136" s="2"/>
      <c r="D136" s="2"/>
      <c r="E136" s="100"/>
      <c r="F136" s="100"/>
      <c r="G136" s="100"/>
      <c r="H136" s="100"/>
      <c r="I136" s="100"/>
    </row>
    <row r="137" spans="1:9">
      <c r="A137" s="97"/>
      <c r="B137" s="97"/>
      <c r="C137" s="2"/>
      <c r="D137" s="2"/>
      <c r="E137" s="100"/>
      <c r="F137" s="100"/>
      <c r="G137" s="100"/>
      <c r="H137" s="100"/>
      <c r="I137" s="100"/>
    </row>
    <row r="138" spans="1:9">
      <c r="A138" s="97"/>
      <c r="B138" s="97"/>
      <c r="C138" s="2"/>
      <c r="D138" s="2"/>
      <c r="E138" s="100"/>
      <c r="F138" s="100"/>
      <c r="G138" s="100"/>
      <c r="H138" s="100"/>
      <c r="I138" s="100"/>
    </row>
    <row r="139" spans="1:9">
      <c r="A139" s="97"/>
      <c r="B139" s="97"/>
      <c r="C139" s="2"/>
      <c r="D139" s="2"/>
      <c r="E139" s="100"/>
      <c r="F139" s="100"/>
      <c r="G139" s="100"/>
      <c r="H139" s="100"/>
      <c r="I139" s="100"/>
    </row>
    <row r="140" spans="1:9">
      <c r="A140" s="97"/>
      <c r="B140" s="97"/>
      <c r="C140" s="2"/>
      <c r="D140" s="2"/>
      <c r="E140" s="100"/>
      <c r="F140" s="100"/>
      <c r="G140" s="100"/>
      <c r="H140" s="100"/>
      <c r="I140" s="100"/>
    </row>
    <row r="141" spans="1:9">
      <c r="A141" s="97"/>
      <c r="B141" s="97"/>
      <c r="C141" s="2"/>
      <c r="D141" s="2"/>
      <c r="E141" s="100"/>
      <c r="F141" s="100"/>
      <c r="G141" s="100"/>
      <c r="H141" s="100"/>
      <c r="I141" s="100"/>
    </row>
    <row r="142" spans="1:9">
      <c r="A142" s="97"/>
      <c r="B142" s="97"/>
      <c r="C142" s="2"/>
      <c r="D142" s="2"/>
      <c r="E142" s="100"/>
      <c r="F142" s="100"/>
      <c r="G142" s="100"/>
      <c r="H142" s="100"/>
      <c r="I142" s="100"/>
    </row>
    <row r="143" spans="1:9">
      <c r="A143" s="97"/>
      <c r="B143" s="97"/>
      <c r="C143" s="2"/>
      <c r="D143" s="2"/>
      <c r="E143" s="100"/>
      <c r="F143" s="100"/>
      <c r="G143" s="100"/>
      <c r="H143" s="100"/>
      <c r="I143" s="100"/>
    </row>
    <row r="144" spans="1:9">
      <c r="A144" s="97"/>
      <c r="B144" s="97"/>
      <c r="C144" s="2"/>
      <c r="D144" s="2"/>
      <c r="E144" s="100"/>
      <c r="F144" s="100"/>
      <c r="G144" s="100"/>
      <c r="H144" s="100"/>
      <c r="I144" s="100"/>
    </row>
    <row r="145" spans="1:9">
      <c r="A145" s="97"/>
      <c r="B145" s="97"/>
      <c r="C145" s="2"/>
      <c r="D145" s="2"/>
      <c r="E145" s="100"/>
      <c r="F145" s="100"/>
      <c r="G145" s="100"/>
      <c r="H145" s="100"/>
      <c r="I145" s="100"/>
    </row>
    <row r="146" spans="1:9">
      <c r="A146" s="97"/>
      <c r="B146" s="97"/>
      <c r="C146" s="2"/>
      <c r="D146" s="2"/>
      <c r="E146" s="100"/>
      <c r="F146" s="100"/>
      <c r="G146" s="100"/>
      <c r="H146" s="100"/>
      <c r="I146" s="100"/>
    </row>
    <row r="147" spans="1:9">
      <c r="A147" s="97"/>
      <c r="B147" s="97"/>
      <c r="C147" s="2"/>
      <c r="D147" s="2"/>
      <c r="E147" s="100"/>
      <c r="F147" s="100"/>
      <c r="G147" s="100"/>
      <c r="H147" s="100"/>
      <c r="I147" s="100"/>
    </row>
    <row r="148" spans="1:9">
      <c r="A148" s="97"/>
      <c r="B148" s="97"/>
      <c r="C148" s="2"/>
      <c r="D148" s="2"/>
      <c r="E148" s="100"/>
      <c r="F148" s="100"/>
      <c r="G148" s="100"/>
      <c r="H148" s="100"/>
      <c r="I148" s="100"/>
    </row>
    <row r="149" spans="1:9">
      <c r="A149" s="97"/>
      <c r="B149" s="97"/>
      <c r="C149" s="2"/>
      <c r="D149" s="2"/>
      <c r="E149" s="100"/>
      <c r="F149" s="100"/>
      <c r="G149" s="100"/>
      <c r="H149" s="100"/>
      <c r="I149" s="100"/>
    </row>
    <row r="150" spans="1:9">
      <c r="A150" s="97"/>
      <c r="B150" s="97"/>
      <c r="C150" s="2"/>
      <c r="D150" s="2"/>
      <c r="E150" s="100"/>
      <c r="F150" s="100"/>
      <c r="G150" s="100"/>
      <c r="H150" s="100"/>
      <c r="I150" s="100"/>
    </row>
    <row r="151" spans="1:9">
      <c r="A151" s="97"/>
      <c r="B151" s="97"/>
      <c r="C151" s="2"/>
      <c r="D151" s="2"/>
      <c r="E151" s="100"/>
      <c r="F151" s="100"/>
      <c r="G151" s="100"/>
      <c r="H151" s="100"/>
      <c r="I151" s="100"/>
    </row>
    <row r="152" spans="1:9">
      <c r="A152" s="97"/>
      <c r="B152" s="97"/>
      <c r="C152" s="2"/>
      <c r="D152" s="2"/>
      <c r="E152" s="100"/>
      <c r="F152" s="100"/>
      <c r="G152" s="100"/>
      <c r="H152" s="100"/>
      <c r="I152" s="100"/>
    </row>
    <row r="153" spans="1:9">
      <c r="A153" s="97"/>
      <c r="B153" s="97"/>
      <c r="C153" s="2"/>
      <c r="D153" s="2"/>
      <c r="E153" s="100"/>
      <c r="F153" s="100"/>
      <c r="G153" s="100"/>
      <c r="H153" s="100"/>
      <c r="I153" s="100"/>
    </row>
    <row r="154" spans="1:9">
      <c r="A154" s="97"/>
      <c r="B154" s="97"/>
      <c r="C154" s="2"/>
      <c r="D154" s="2"/>
      <c r="E154" s="100"/>
      <c r="F154" s="100"/>
      <c r="G154" s="100"/>
      <c r="H154" s="100"/>
      <c r="I154" s="100"/>
    </row>
    <row r="155" spans="1:9">
      <c r="A155" s="97"/>
      <c r="B155" s="97"/>
      <c r="C155" s="2"/>
      <c r="D155" s="2"/>
      <c r="E155" s="100"/>
      <c r="F155" s="100"/>
      <c r="G155" s="100"/>
      <c r="H155" s="100"/>
      <c r="I155" s="100"/>
    </row>
    <row r="156" spans="1:9">
      <c r="A156" s="97"/>
      <c r="B156" s="97"/>
      <c r="C156" s="2"/>
      <c r="D156" s="2"/>
      <c r="E156" s="100"/>
      <c r="F156" s="100"/>
      <c r="G156" s="100"/>
      <c r="H156" s="100"/>
      <c r="I156" s="100"/>
    </row>
    <row r="157" spans="1:9">
      <c r="A157" s="97"/>
      <c r="B157" s="97"/>
      <c r="C157" s="2"/>
      <c r="D157" s="2"/>
      <c r="E157" s="100"/>
      <c r="F157" s="100"/>
      <c r="G157" s="100"/>
      <c r="H157" s="100"/>
      <c r="I157" s="100"/>
    </row>
    <row r="158" spans="1:9">
      <c r="A158" s="97"/>
      <c r="B158" s="97"/>
      <c r="C158" s="2"/>
      <c r="D158" s="2"/>
      <c r="E158" s="100"/>
      <c r="F158" s="100"/>
      <c r="G158" s="100"/>
      <c r="H158" s="100"/>
      <c r="I158" s="100"/>
    </row>
    <row r="159" spans="1:9">
      <c r="A159" s="97"/>
      <c r="B159" s="97"/>
      <c r="C159" s="2"/>
      <c r="D159" s="2"/>
      <c r="E159" s="100"/>
      <c r="F159" s="100"/>
      <c r="G159" s="100"/>
      <c r="H159" s="100"/>
      <c r="I159" s="100"/>
    </row>
    <row r="160" spans="1:9">
      <c r="A160" s="97"/>
      <c r="B160" s="97"/>
      <c r="C160" s="2"/>
      <c r="D160" s="2"/>
      <c r="E160" s="100"/>
      <c r="F160" s="100"/>
      <c r="G160" s="100"/>
      <c r="H160" s="100"/>
      <c r="I160" s="100"/>
    </row>
    <row r="161" spans="1:9">
      <c r="A161" s="97"/>
      <c r="B161" s="97"/>
      <c r="C161" s="2"/>
      <c r="D161" s="2"/>
      <c r="E161" s="100"/>
      <c r="F161" s="100"/>
      <c r="G161" s="100"/>
      <c r="H161" s="100"/>
      <c r="I161" s="100"/>
    </row>
    <row r="162" spans="1:9">
      <c r="A162" s="97"/>
      <c r="B162" s="97"/>
      <c r="C162" s="2"/>
      <c r="D162" s="2"/>
      <c r="E162" s="100"/>
      <c r="F162" s="100"/>
      <c r="G162" s="100"/>
      <c r="H162" s="100"/>
      <c r="I162" s="100"/>
    </row>
    <row r="163" spans="1:9">
      <c r="A163" s="97"/>
      <c r="B163" s="97"/>
      <c r="C163" s="2"/>
      <c r="D163" s="2"/>
      <c r="E163" s="100"/>
      <c r="F163" s="100"/>
      <c r="G163" s="100"/>
      <c r="H163" s="100"/>
      <c r="I163" s="100"/>
    </row>
    <row r="164" spans="1:9">
      <c r="A164" s="97"/>
      <c r="B164" s="97"/>
      <c r="C164" s="2"/>
      <c r="D164" s="2"/>
      <c r="E164" s="100"/>
      <c r="F164" s="100"/>
      <c r="G164" s="100"/>
      <c r="H164" s="100"/>
      <c r="I164" s="100"/>
    </row>
    <row r="165" spans="1:9">
      <c r="A165" s="97"/>
      <c r="B165" s="97"/>
      <c r="C165" s="2"/>
      <c r="D165" s="2"/>
      <c r="E165" s="100"/>
      <c r="F165" s="100"/>
      <c r="G165" s="100"/>
      <c r="H165" s="100"/>
      <c r="I165" s="100"/>
    </row>
    <row r="166" spans="1:9">
      <c r="A166" s="97"/>
      <c r="B166" s="97"/>
      <c r="C166" s="2"/>
      <c r="D166" s="2"/>
      <c r="E166" s="100"/>
      <c r="F166" s="100"/>
      <c r="G166" s="100"/>
      <c r="H166" s="100"/>
      <c r="I166" s="100"/>
    </row>
    <row r="167" spans="1:9">
      <c r="A167" s="97"/>
      <c r="B167" s="97"/>
      <c r="C167" s="2"/>
      <c r="D167" s="2"/>
      <c r="E167" s="100"/>
      <c r="F167" s="100"/>
      <c r="G167" s="100"/>
      <c r="H167" s="100"/>
      <c r="I167" s="100"/>
    </row>
    <row r="168" spans="1:9">
      <c r="A168" s="97"/>
      <c r="B168" s="97"/>
      <c r="C168" s="2"/>
      <c r="D168" s="2"/>
      <c r="E168" s="100"/>
      <c r="F168" s="100"/>
      <c r="G168" s="100"/>
      <c r="H168" s="100"/>
      <c r="I168" s="100"/>
    </row>
    <row r="169" spans="1:9">
      <c r="A169" s="97"/>
      <c r="B169" s="97"/>
      <c r="C169" s="2"/>
      <c r="D169" s="2"/>
      <c r="E169" s="100"/>
      <c r="F169" s="100"/>
      <c r="G169" s="100"/>
      <c r="H169" s="100"/>
      <c r="I169" s="100"/>
    </row>
    <row r="170" spans="1:9">
      <c r="A170" s="97"/>
      <c r="B170" s="97"/>
      <c r="C170" s="2"/>
      <c r="D170" s="2"/>
      <c r="E170" s="100"/>
      <c r="F170" s="100"/>
      <c r="G170" s="100"/>
      <c r="H170" s="100"/>
      <c r="I170" s="100"/>
    </row>
    <row r="171" spans="1:9">
      <c r="A171" s="97"/>
      <c r="B171" s="97"/>
      <c r="C171" s="2"/>
      <c r="D171" s="2"/>
      <c r="E171" s="100"/>
      <c r="F171" s="100"/>
      <c r="G171" s="100"/>
      <c r="H171" s="100"/>
      <c r="I171" s="100"/>
    </row>
    <row r="172" spans="1:9">
      <c r="A172" s="97"/>
      <c r="B172" s="97"/>
      <c r="C172" s="2"/>
      <c r="D172" s="2"/>
      <c r="E172" s="100"/>
      <c r="F172" s="100"/>
      <c r="G172" s="100"/>
      <c r="H172" s="100"/>
      <c r="I172" s="100"/>
    </row>
    <row r="173" spans="1:9">
      <c r="A173" s="97"/>
      <c r="B173" s="97"/>
      <c r="C173" s="2"/>
      <c r="D173" s="2"/>
      <c r="E173" s="100"/>
      <c r="F173" s="100"/>
      <c r="G173" s="100"/>
      <c r="H173" s="100"/>
      <c r="I173" s="100"/>
    </row>
    <row r="174" spans="1:9">
      <c r="A174" s="97"/>
      <c r="B174" s="97"/>
      <c r="C174" s="2"/>
      <c r="D174" s="2"/>
      <c r="E174" s="100"/>
      <c r="F174" s="100"/>
      <c r="G174" s="100"/>
      <c r="H174" s="100"/>
      <c r="I174" s="100"/>
    </row>
    <row r="175" spans="1:9">
      <c r="A175" s="97"/>
      <c r="B175" s="97"/>
      <c r="C175" s="2"/>
      <c r="D175" s="2"/>
      <c r="E175" s="100"/>
      <c r="F175" s="100"/>
      <c r="G175" s="100"/>
      <c r="H175" s="100"/>
      <c r="I175" s="100"/>
    </row>
    <row r="176" spans="1:9">
      <c r="A176" s="97"/>
      <c r="B176" s="97"/>
      <c r="C176" s="2"/>
      <c r="D176" s="2"/>
      <c r="E176" s="100"/>
      <c r="F176" s="100"/>
      <c r="G176" s="100"/>
      <c r="H176" s="100"/>
      <c r="I176" s="100"/>
    </row>
    <row r="177" spans="1:9">
      <c r="A177" s="97"/>
      <c r="B177" s="97"/>
      <c r="C177" s="2"/>
      <c r="D177" s="2"/>
      <c r="E177" s="100"/>
      <c r="F177" s="100"/>
      <c r="G177" s="100"/>
      <c r="H177" s="100"/>
      <c r="I177" s="100"/>
    </row>
    <row r="178" spans="1:9">
      <c r="A178" s="97"/>
      <c r="B178" s="97"/>
      <c r="C178" s="2"/>
      <c r="D178" s="2"/>
      <c r="E178" s="100"/>
      <c r="F178" s="100"/>
      <c r="G178" s="100"/>
      <c r="H178" s="100"/>
      <c r="I178" s="100"/>
    </row>
    <row r="179" spans="1:9">
      <c r="A179" s="97"/>
      <c r="B179" s="97"/>
      <c r="C179" s="2"/>
      <c r="D179" s="2"/>
      <c r="E179" s="100"/>
      <c r="F179" s="100"/>
      <c r="G179" s="100"/>
      <c r="H179" s="100"/>
      <c r="I179" s="100"/>
    </row>
    <row r="180" spans="1:9">
      <c r="A180" s="97"/>
      <c r="B180" s="97"/>
      <c r="C180" s="2"/>
      <c r="D180" s="2"/>
      <c r="E180" s="100"/>
      <c r="F180" s="100"/>
      <c r="G180" s="100"/>
      <c r="H180" s="100"/>
      <c r="I180" s="100"/>
    </row>
    <row r="181" spans="1:9">
      <c r="A181" s="97"/>
      <c r="B181" s="97"/>
      <c r="C181" s="2"/>
      <c r="D181" s="2"/>
      <c r="E181" s="100"/>
      <c r="F181" s="100"/>
      <c r="G181" s="100"/>
      <c r="H181" s="100"/>
      <c r="I181" s="100"/>
    </row>
    <row r="182" spans="1:9">
      <c r="A182" s="97"/>
      <c r="B182" s="97"/>
      <c r="C182" s="2"/>
      <c r="D182" s="2"/>
      <c r="E182" s="100"/>
      <c r="F182" s="100"/>
      <c r="G182" s="100"/>
      <c r="H182" s="100"/>
      <c r="I182" s="100"/>
    </row>
    <row r="183" spans="1:9">
      <c r="A183" s="97"/>
      <c r="B183" s="97"/>
      <c r="C183" s="2"/>
      <c r="D183" s="2"/>
      <c r="E183" s="100"/>
      <c r="F183" s="100"/>
      <c r="G183" s="100"/>
      <c r="H183" s="100"/>
      <c r="I183" s="100"/>
    </row>
    <row r="184" spans="1:9">
      <c r="A184" s="97"/>
      <c r="B184" s="97"/>
      <c r="C184" s="2"/>
      <c r="D184" s="2"/>
      <c r="E184" s="100"/>
      <c r="F184" s="100"/>
      <c r="G184" s="100"/>
      <c r="H184" s="100"/>
      <c r="I184" s="100"/>
    </row>
    <row r="185" spans="1:9">
      <c r="A185" s="97"/>
      <c r="B185" s="97"/>
      <c r="C185" s="2"/>
      <c r="D185" s="2"/>
      <c r="E185" s="100"/>
      <c r="F185" s="100"/>
      <c r="G185" s="100"/>
      <c r="H185" s="100"/>
      <c r="I185" s="100"/>
    </row>
    <row r="186" spans="1:9">
      <c r="A186" s="97"/>
      <c r="B186" s="97"/>
      <c r="C186" s="2"/>
      <c r="D186" s="2"/>
      <c r="E186" s="100"/>
      <c r="F186" s="100"/>
      <c r="G186" s="100"/>
      <c r="H186" s="100"/>
      <c r="I186" s="100"/>
    </row>
    <row r="187" spans="1:9">
      <c r="A187" s="97"/>
      <c r="B187" s="97"/>
      <c r="C187" s="2"/>
      <c r="D187" s="2"/>
      <c r="E187" s="100"/>
      <c r="F187" s="100"/>
      <c r="G187" s="100"/>
      <c r="H187" s="100"/>
      <c r="I187" s="100"/>
    </row>
    <row r="188" spans="1:9">
      <c r="A188" s="97"/>
      <c r="B188" s="97"/>
      <c r="C188" s="2"/>
      <c r="D188" s="2"/>
      <c r="E188" s="100"/>
      <c r="F188" s="100"/>
      <c r="G188" s="100"/>
      <c r="H188" s="100"/>
      <c r="I188" s="100"/>
    </row>
    <row r="189" spans="1:9">
      <c r="A189" s="97"/>
      <c r="B189" s="97"/>
      <c r="C189" s="2"/>
      <c r="D189" s="2"/>
      <c r="E189" s="100"/>
      <c r="F189" s="100"/>
      <c r="G189" s="100"/>
      <c r="H189" s="100"/>
      <c r="I189" s="100"/>
    </row>
    <row r="190" spans="1:9">
      <c r="A190" s="97"/>
      <c r="B190" s="97"/>
      <c r="C190" s="2"/>
      <c r="D190" s="2"/>
      <c r="E190" s="100"/>
      <c r="F190" s="100"/>
      <c r="G190" s="100"/>
      <c r="H190" s="100"/>
      <c r="I190" s="100"/>
    </row>
    <row r="191" spans="1:9">
      <c r="A191" s="97"/>
      <c r="B191" s="97"/>
      <c r="C191" s="2"/>
      <c r="D191" s="2"/>
      <c r="E191" s="100"/>
      <c r="F191" s="100"/>
      <c r="G191" s="100"/>
      <c r="H191" s="100"/>
      <c r="I191" s="100"/>
    </row>
    <row r="192" spans="1:9">
      <c r="A192" s="97"/>
      <c r="B192" s="97"/>
      <c r="C192" s="2"/>
      <c r="D192" s="2"/>
      <c r="E192" s="100"/>
      <c r="F192" s="100"/>
      <c r="G192" s="100"/>
      <c r="H192" s="100"/>
      <c r="I192" s="100"/>
    </row>
    <row r="193" spans="1:9">
      <c r="A193" s="97"/>
      <c r="B193" s="97"/>
      <c r="C193" s="2"/>
      <c r="D193" s="2"/>
      <c r="E193" s="100"/>
      <c r="F193" s="100"/>
      <c r="G193" s="100"/>
      <c r="H193" s="100"/>
      <c r="I193" s="100"/>
    </row>
    <row r="194" spans="1:9">
      <c r="A194" s="97"/>
      <c r="B194" s="97"/>
      <c r="C194" s="2"/>
      <c r="D194" s="2"/>
      <c r="E194" s="100"/>
      <c r="F194" s="100"/>
      <c r="G194" s="100"/>
      <c r="H194" s="100"/>
      <c r="I194" s="100"/>
    </row>
    <row r="195" spans="1:9">
      <c r="A195" s="97"/>
      <c r="B195" s="97"/>
      <c r="C195" s="2"/>
      <c r="D195" s="2"/>
      <c r="E195" s="100"/>
      <c r="F195" s="100"/>
      <c r="G195" s="100"/>
      <c r="H195" s="100"/>
      <c r="I195" s="100"/>
    </row>
    <row r="196" spans="1:9">
      <c r="A196" s="97"/>
      <c r="B196" s="97"/>
      <c r="C196" s="2"/>
      <c r="D196" s="2"/>
      <c r="E196" s="100"/>
      <c r="F196" s="100"/>
      <c r="G196" s="100"/>
      <c r="H196" s="100"/>
      <c r="I196" s="100"/>
    </row>
    <row r="197" spans="1:9">
      <c r="A197" s="97"/>
      <c r="B197" s="97"/>
      <c r="C197" s="2"/>
      <c r="D197" s="2"/>
      <c r="E197" s="100"/>
      <c r="F197" s="100"/>
      <c r="G197" s="100"/>
      <c r="H197" s="100"/>
      <c r="I197" s="100"/>
    </row>
    <row r="198" spans="1:9">
      <c r="A198" s="97"/>
      <c r="B198" s="97"/>
      <c r="C198" s="2"/>
      <c r="D198" s="2"/>
      <c r="E198" s="100"/>
      <c r="F198" s="100"/>
      <c r="G198" s="100"/>
      <c r="H198" s="100"/>
      <c r="I198" s="100"/>
    </row>
    <row r="199" spans="1:9">
      <c r="A199" s="97"/>
      <c r="B199" s="97"/>
      <c r="C199" s="2"/>
      <c r="D199" s="2"/>
      <c r="E199" s="100"/>
      <c r="F199" s="100"/>
      <c r="G199" s="100"/>
      <c r="H199" s="100"/>
      <c r="I199" s="100"/>
    </row>
    <row r="200" spans="1:9">
      <c r="A200" s="97"/>
      <c r="B200" s="97"/>
      <c r="C200" s="2"/>
      <c r="D200" s="2"/>
      <c r="E200" s="100"/>
      <c r="F200" s="100"/>
      <c r="G200" s="100"/>
      <c r="H200" s="100"/>
      <c r="I200" s="100"/>
    </row>
    <row r="201" spans="1:9">
      <c r="A201" s="97"/>
      <c r="B201" s="97"/>
      <c r="C201" s="2"/>
      <c r="D201" s="2"/>
      <c r="E201" s="100"/>
      <c r="F201" s="100"/>
      <c r="G201" s="100"/>
      <c r="H201" s="100"/>
      <c r="I201" s="100"/>
    </row>
    <row r="202" spans="1:9">
      <c r="A202" s="97"/>
      <c r="B202" s="97"/>
      <c r="C202" s="2"/>
      <c r="D202" s="2"/>
      <c r="E202" s="100"/>
      <c r="F202" s="100"/>
      <c r="G202" s="100"/>
      <c r="H202" s="100"/>
      <c r="I202" s="100"/>
    </row>
    <row r="203" spans="1:9">
      <c r="A203" s="97"/>
      <c r="B203" s="97"/>
      <c r="C203" s="2"/>
      <c r="D203" s="2"/>
      <c r="E203" s="100"/>
      <c r="F203" s="100"/>
      <c r="G203" s="100"/>
      <c r="H203" s="100"/>
      <c r="I203" s="100"/>
    </row>
    <row r="204" spans="1:9">
      <c r="A204" s="97"/>
      <c r="B204" s="97"/>
      <c r="C204" s="2"/>
      <c r="D204" s="2"/>
      <c r="E204" s="100"/>
      <c r="F204" s="100"/>
      <c r="G204" s="100"/>
      <c r="H204" s="100"/>
      <c r="I204" s="100"/>
    </row>
    <row r="205" spans="1:9">
      <c r="A205" s="97"/>
      <c r="B205" s="97"/>
      <c r="C205" s="2"/>
      <c r="D205" s="2"/>
      <c r="E205" s="100"/>
      <c r="F205" s="100"/>
      <c r="G205" s="100"/>
      <c r="H205" s="100"/>
      <c r="I205" s="100"/>
    </row>
    <row r="206" spans="1:9">
      <c r="A206" s="97"/>
      <c r="B206" s="97"/>
      <c r="C206" s="2"/>
      <c r="D206" s="2"/>
      <c r="E206" s="100"/>
      <c r="F206" s="100"/>
      <c r="G206" s="100"/>
      <c r="H206" s="100"/>
      <c r="I206" s="100"/>
    </row>
    <row r="207" spans="1:9">
      <c r="A207" s="97"/>
      <c r="B207" s="97"/>
      <c r="C207" s="2"/>
      <c r="D207" s="2"/>
      <c r="E207" s="100"/>
      <c r="F207" s="100"/>
      <c r="G207" s="100"/>
      <c r="H207" s="100"/>
      <c r="I207" s="100"/>
    </row>
    <row r="208" spans="1:9">
      <c r="A208" s="97"/>
      <c r="B208" s="97"/>
      <c r="C208" s="2"/>
      <c r="D208" s="2"/>
      <c r="E208" s="100"/>
      <c r="F208" s="100"/>
      <c r="G208" s="100"/>
      <c r="H208" s="100"/>
      <c r="I208" s="100"/>
    </row>
    <row r="209" spans="1:9">
      <c r="A209" s="97"/>
      <c r="B209" s="97"/>
      <c r="C209" s="2"/>
      <c r="D209" s="2"/>
      <c r="E209" s="100"/>
      <c r="F209" s="100"/>
      <c r="G209" s="100"/>
      <c r="H209" s="100"/>
      <c r="I209" s="100"/>
    </row>
    <row r="210" spans="1:9">
      <c r="A210" s="97"/>
      <c r="B210" s="97"/>
      <c r="C210" s="2"/>
      <c r="D210" s="2"/>
      <c r="E210" s="100"/>
      <c r="F210" s="100"/>
      <c r="G210" s="100"/>
      <c r="H210" s="100"/>
      <c r="I210" s="100"/>
    </row>
    <row r="211" spans="1:9">
      <c r="A211" s="97"/>
      <c r="B211" s="97"/>
      <c r="C211" s="2"/>
      <c r="D211" s="2"/>
      <c r="E211" s="100"/>
      <c r="F211" s="100"/>
      <c r="G211" s="100"/>
      <c r="H211" s="100"/>
      <c r="I211" s="100"/>
    </row>
    <row r="212" spans="1:9">
      <c r="A212" s="97"/>
      <c r="B212" s="97"/>
      <c r="C212" s="2"/>
      <c r="D212" s="2"/>
      <c r="E212" s="100"/>
      <c r="F212" s="100"/>
      <c r="G212" s="100"/>
      <c r="H212" s="100"/>
      <c r="I212" s="100"/>
    </row>
    <row r="213" spans="1:9">
      <c r="A213" s="97"/>
      <c r="B213" s="97"/>
      <c r="C213" s="2"/>
      <c r="D213" s="2"/>
      <c r="E213" s="100"/>
      <c r="F213" s="100"/>
      <c r="G213" s="100"/>
      <c r="H213" s="100"/>
      <c r="I213" s="100"/>
    </row>
    <row r="214" spans="1:9">
      <c r="A214" s="97"/>
      <c r="B214" s="97"/>
      <c r="C214" s="2"/>
      <c r="D214" s="2"/>
      <c r="E214" s="100"/>
      <c r="F214" s="100"/>
      <c r="G214" s="100"/>
      <c r="H214" s="100"/>
      <c r="I214" s="100"/>
    </row>
    <row r="215" spans="1:9">
      <c r="A215" s="97"/>
      <c r="B215" s="97"/>
      <c r="C215" s="2"/>
      <c r="D215" s="2"/>
      <c r="E215" s="100"/>
      <c r="F215" s="100"/>
      <c r="G215" s="100"/>
      <c r="H215" s="100"/>
      <c r="I215" s="100"/>
    </row>
    <row r="216" spans="1:9">
      <c r="A216" s="97"/>
      <c r="B216" s="97"/>
      <c r="C216" s="2"/>
      <c r="D216" s="2"/>
      <c r="E216" s="100"/>
      <c r="F216" s="100"/>
      <c r="G216" s="100"/>
      <c r="H216" s="100"/>
      <c r="I216" s="100"/>
    </row>
    <row r="217" spans="1:9">
      <c r="A217" s="97"/>
      <c r="B217" s="97"/>
      <c r="C217" s="2"/>
      <c r="D217" s="2"/>
      <c r="E217" s="100"/>
      <c r="F217" s="100"/>
      <c r="G217" s="100"/>
      <c r="H217" s="100"/>
      <c r="I217" s="100"/>
    </row>
    <row r="218" spans="1:9">
      <c r="A218" s="97"/>
      <c r="B218" s="97"/>
      <c r="C218" s="2"/>
      <c r="D218" s="2"/>
      <c r="E218" s="100"/>
      <c r="F218" s="100"/>
      <c r="G218" s="100"/>
      <c r="H218" s="100"/>
      <c r="I218" s="100"/>
    </row>
    <row r="219" spans="1:9">
      <c r="A219" s="97"/>
      <c r="B219" s="97"/>
      <c r="C219" s="2"/>
      <c r="D219" s="2"/>
      <c r="E219" s="100"/>
      <c r="F219" s="100"/>
      <c r="G219" s="100"/>
      <c r="H219" s="100"/>
      <c r="I219" s="100"/>
    </row>
    <row r="220" spans="1:9">
      <c r="A220" s="97"/>
      <c r="B220" s="97"/>
      <c r="C220" s="2"/>
      <c r="D220" s="2"/>
      <c r="E220" s="100"/>
      <c r="F220" s="100"/>
      <c r="G220" s="100"/>
      <c r="H220" s="100"/>
      <c r="I220" s="100"/>
    </row>
    <row r="221" spans="1:9">
      <c r="A221" s="97"/>
      <c r="B221" s="97"/>
      <c r="C221" s="2"/>
      <c r="D221" s="2"/>
      <c r="E221" s="100"/>
      <c r="F221" s="100"/>
      <c r="G221" s="100"/>
      <c r="H221" s="100"/>
      <c r="I221" s="100"/>
    </row>
    <row r="222" spans="1:9">
      <c r="A222" s="97"/>
      <c r="B222" s="97"/>
      <c r="C222" s="2"/>
      <c r="D222" s="2"/>
      <c r="E222" s="100"/>
      <c r="F222" s="100"/>
      <c r="G222" s="100"/>
      <c r="H222" s="100"/>
      <c r="I222" s="100"/>
    </row>
    <row r="223" spans="1:9">
      <c r="A223" s="97"/>
      <c r="B223" s="97"/>
      <c r="C223" s="2"/>
      <c r="D223" s="2"/>
      <c r="E223" s="100"/>
      <c r="F223" s="100"/>
      <c r="G223" s="100"/>
      <c r="H223" s="100"/>
      <c r="I223" s="100"/>
    </row>
    <row r="224" spans="1:9">
      <c r="A224" s="97"/>
      <c r="B224" s="97"/>
      <c r="C224" s="2"/>
      <c r="D224" s="2"/>
      <c r="E224" s="100"/>
      <c r="F224" s="100"/>
      <c r="G224" s="100"/>
      <c r="H224" s="100"/>
      <c r="I224" s="100"/>
    </row>
    <row r="225" spans="1:9">
      <c r="A225" s="97"/>
      <c r="B225" s="97"/>
      <c r="C225" s="2"/>
      <c r="D225" s="2"/>
      <c r="E225" s="100"/>
      <c r="F225" s="100"/>
      <c r="G225" s="100"/>
      <c r="H225" s="100"/>
      <c r="I225" s="100"/>
    </row>
    <row r="226" spans="1:9">
      <c r="A226" s="97"/>
      <c r="B226" s="97"/>
      <c r="C226" s="2"/>
      <c r="D226" s="2"/>
      <c r="E226" s="100"/>
      <c r="F226" s="100"/>
      <c r="G226" s="100"/>
      <c r="H226" s="100"/>
      <c r="I226" s="100"/>
    </row>
    <row r="227" spans="1:9">
      <c r="A227" s="97"/>
      <c r="B227" s="97"/>
      <c r="C227" s="2"/>
      <c r="D227" s="2"/>
      <c r="E227" s="100"/>
      <c r="F227" s="100"/>
      <c r="G227" s="100"/>
      <c r="H227" s="100"/>
      <c r="I227" s="100"/>
    </row>
    <row r="228" spans="1:9">
      <c r="A228" s="97"/>
      <c r="B228" s="97"/>
      <c r="C228" s="2"/>
      <c r="D228" s="2"/>
      <c r="E228" s="100"/>
      <c r="F228" s="100"/>
      <c r="G228" s="100"/>
      <c r="H228" s="100"/>
      <c r="I228" s="100"/>
    </row>
    <row r="229" spans="1:9">
      <c r="A229" s="97"/>
      <c r="B229" s="97"/>
      <c r="C229" s="2"/>
      <c r="D229" s="2"/>
      <c r="E229" s="100"/>
      <c r="F229" s="100"/>
      <c r="G229" s="100"/>
      <c r="H229" s="100"/>
      <c r="I229" s="100"/>
    </row>
    <row r="230" spans="1:9">
      <c r="A230" s="97"/>
      <c r="B230" s="97"/>
      <c r="C230" s="2"/>
      <c r="D230" s="2"/>
      <c r="E230" s="100"/>
      <c r="F230" s="100"/>
      <c r="G230" s="100"/>
      <c r="H230" s="100"/>
      <c r="I230" s="100"/>
    </row>
    <row r="231" spans="1:9">
      <c r="A231" s="97"/>
      <c r="B231" s="97"/>
      <c r="C231" s="2"/>
      <c r="D231" s="2"/>
      <c r="E231" s="100"/>
      <c r="F231" s="100"/>
      <c r="G231" s="100"/>
      <c r="H231" s="100"/>
      <c r="I231" s="100"/>
    </row>
    <row r="232" spans="1:9">
      <c r="A232" s="97"/>
      <c r="B232" s="97"/>
      <c r="C232" s="2"/>
      <c r="D232" s="2"/>
      <c r="E232" s="100"/>
      <c r="F232" s="100"/>
      <c r="G232" s="100"/>
      <c r="H232" s="100"/>
      <c r="I232" s="100"/>
    </row>
    <row r="233" spans="1:9">
      <c r="A233" s="97"/>
      <c r="B233" s="97"/>
      <c r="C233" s="2"/>
      <c r="D233" s="2"/>
      <c r="E233" s="100"/>
      <c r="F233" s="100"/>
      <c r="G233" s="100"/>
      <c r="H233" s="100"/>
      <c r="I233" s="100"/>
    </row>
    <row r="234" spans="1:9">
      <c r="A234" s="97"/>
      <c r="B234" s="97"/>
      <c r="C234" s="2"/>
      <c r="D234" s="2"/>
      <c r="E234" s="100"/>
      <c r="F234" s="100"/>
      <c r="G234" s="100"/>
      <c r="H234" s="100"/>
      <c r="I234" s="100"/>
    </row>
    <row r="235" spans="1:9">
      <c r="A235" s="97"/>
      <c r="B235" s="97"/>
      <c r="C235" s="2"/>
      <c r="D235" s="2"/>
      <c r="E235" s="100"/>
      <c r="F235" s="100"/>
      <c r="G235" s="100"/>
      <c r="H235" s="100"/>
      <c r="I235" s="100"/>
    </row>
    <row r="236" spans="1:9">
      <c r="A236" s="97"/>
      <c r="B236" s="97"/>
      <c r="C236" s="2"/>
      <c r="D236" s="2"/>
      <c r="E236" s="100"/>
      <c r="F236" s="100"/>
      <c r="G236" s="100"/>
      <c r="H236" s="100"/>
      <c r="I236" s="100"/>
    </row>
    <row r="237" spans="1:9">
      <c r="A237" s="97"/>
      <c r="B237" s="97"/>
      <c r="C237" s="2"/>
      <c r="D237" s="2"/>
      <c r="E237" s="100"/>
      <c r="F237" s="100"/>
      <c r="G237" s="100"/>
      <c r="H237" s="100"/>
      <c r="I237" s="100"/>
    </row>
    <row r="238" spans="1:9">
      <c r="A238" s="97"/>
      <c r="B238" s="97"/>
      <c r="C238" s="2"/>
      <c r="D238" s="2"/>
      <c r="E238" s="100"/>
      <c r="F238" s="100"/>
      <c r="G238" s="100"/>
      <c r="H238" s="100"/>
      <c r="I238" s="100"/>
    </row>
    <row r="239" spans="1:9">
      <c r="A239" s="97"/>
      <c r="B239" s="97"/>
      <c r="C239" s="2"/>
      <c r="D239" s="2"/>
      <c r="E239" s="100"/>
      <c r="F239" s="100"/>
      <c r="G239" s="100"/>
      <c r="H239" s="100"/>
      <c r="I239" s="100"/>
    </row>
    <row r="240" spans="1:9">
      <c r="A240" s="97"/>
      <c r="B240" s="97"/>
      <c r="C240" s="2"/>
      <c r="D240" s="2"/>
      <c r="E240" s="100"/>
      <c r="F240" s="100"/>
      <c r="G240" s="100"/>
      <c r="H240" s="100"/>
      <c r="I240" s="100"/>
    </row>
    <row r="241" spans="1:9">
      <c r="A241" s="97"/>
      <c r="B241" s="97"/>
      <c r="C241" s="2"/>
      <c r="D241" s="2"/>
      <c r="E241" s="100"/>
      <c r="F241" s="100"/>
      <c r="G241" s="100"/>
      <c r="H241" s="100"/>
      <c r="I241" s="100"/>
    </row>
    <row r="242" spans="1:9">
      <c r="A242" s="97"/>
      <c r="B242" s="97"/>
      <c r="C242" s="2"/>
      <c r="D242" s="2"/>
      <c r="E242" s="100"/>
      <c r="F242" s="100"/>
      <c r="G242" s="100"/>
      <c r="H242" s="100"/>
      <c r="I242" s="100"/>
    </row>
    <row r="243" spans="1:9">
      <c r="A243" s="97"/>
      <c r="B243" s="97"/>
      <c r="C243" s="2"/>
      <c r="D243" s="2"/>
      <c r="E243" s="100"/>
      <c r="F243" s="100"/>
      <c r="G243" s="100"/>
      <c r="H243" s="100"/>
      <c r="I243" s="100"/>
    </row>
    <row r="244" spans="1:9">
      <c r="A244" s="97"/>
      <c r="B244" s="97"/>
      <c r="C244" s="2"/>
      <c r="D244" s="2"/>
      <c r="E244" s="100"/>
      <c r="F244" s="100"/>
      <c r="G244" s="100"/>
      <c r="H244" s="100"/>
      <c r="I244" s="100"/>
    </row>
    <row r="245" spans="1:9">
      <c r="A245" s="97"/>
      <c r="B245" s="97"/>
      <c r="C245" s="2"/>
      <c r="D245" s="2"/>
      <c r="E245" s="100"/>
      <c r="F245" s="100"/>
      <c r="G245" s="100"/>
      <c r="H245" s="100"/>
      <c r="I245" s="100"/>
    </row>
    <row r="246" spans="1:9">
      <c r="A246" s="97"/>
      <c r="B246" s="97"/>
      <c r="C246" s="2"/>
      <c r="D246" s="2"/>
      <c r="E246" s="100"/>
      <c r="F246" s="100"/>
      <c r="G246" s="100"/>
      <c r="H246" s="100"/>
      <c r="I246" s="100"/>
    </row>
    <row r="247" spans="1:9">
      <c r="A247" s="97"/>
      <c r="B247" s="97"/>
      <c r="C247" s="2"/>
      <c r="D247" s="2"/>
      <c r="E247" s="100"/>
      <c r="F247" s="100"/>
      <c r="G247" s="100"/>
      <c r="H247" s="100"/>
      <c r="I247" s="100"/>
    </row>
    <row r="248" spans="1:9">
      <c r="A248" s="97"/>
      <c r="B248" s="97"/>
      <c r="C248" s="2"/>
      <c r="D248" s="2"/>
      <c r="E248" s="100"/>
      <c r="F248" s="100"/>
      <c r="G248" s="100"/>
      <c r="H248" s="100"/>
      <c r="I248" s="100"/>
    </row>
    <row r="249" spans="1:9">
      <c r="A249" s="97"/>
      <c r="B249" s="97"/>
      <c r="C249" s="2"/>
      <c r="D249" s="2"/>
      <c r="E249" s="100"/>
      <c r="F249" s="100"/>
      <c r="G249" s="100"/>
      <c r="H249" s="100"/>
      <c r="I249" s="100"/>
    </row>
    <row r="250" spans="1:9">
      <c r="A250" s="97"/>
      <c r="B250" s="97"/>
      <c r="C250" s="2"/>
      <c r="D250" s="2"/>
      <c r="E250" s="100"/>
      <c r="F250" s="100"/>
      <c r="G250" s="100"/>
      <c r="H250" s="100"/>
      <c r="I250" s="100"/>
    </row>
    <row r="251" spans="1:9">
      <c r="A251" s="97"/>
      <c r="B251" s="97"/>
      <c r="C251" s="2"/>
      <c r="D251" s="2"/>
      <c r="E251" s="100"/>
      <c r="F251" s="100"/>
      <c r="G251" s="100"/>
      <c r="H251" s="100"/>
      <c r="I251" s="100"/>
    </row>
    <row r="252" spans="1:9">
      <c r="A252" s="97"/>
      <c r="B252" s="97"/>
      <c r="C252" s="2"/>
      <c r="D252" s="2"/>
      <c r="E252" s="100"/>
      <c r="F252" s="100"/>
      <c r="G252" s="100"/>
      <c r="H252" s="100"/>
      <c r="I252" s="100"/>
    </row>
    <row r="253" spans="1:9">
      <c r="A253" s="97"/>
      <c r="B253" s="97"/>
      <c r="C253" s="2"/>
      <c r="D253" s="2"/>
      <c r="E253" s="100"/>
      <c r="F253" s="100"/>
      <c r="G253" s="100"/>
      <c r="H253" s="100"/>
      <c r="I253" s="100"/>
    </row>
    <row r="254" spans="1:9">
      <c r="A254" s="97"/>
      <c r="B254" s="97"/>
      <c r="C254" s="2"/>
      <c r="D254" s="2"/>
      <c r="E254" s="100"/>
      <c r="F254" s="100"/>
      <c r="G254" s="100"/>
      <c r="H254" s="100"/>
      <c r="I254" s="100"/>
    </row>
    <row r="255" spans="1:9">
      <c r="A255" s="97"/>
      <c r="B255" s="97"/>
      <c r="C255" s="2"/>
      <c r="D255" s="2"/>
      <c r="E255" s="100"/>
      <c r="F255" s="100"/>
      <c r="G255" s="100"/>
      <c r="H255" s="100"/>
      <c r="I255" s="100"/>
    </row>
    <row r="256" spans="1:9">
      <c r="A256" s="97"/>
      <c r="B256" s="97"/>
      <c r="C256" s="2"/>
      <c r="D256" s="2"/>
      <c r="E256" s="100"/>
      <c r="F256" s="100"/>
      <c r="G256" s="100"/>
      <c r="H256" s="100"/>
      <c r="I256" s="100"/>
    </row>
    <row r="257" spans="1:9">
      <c r="A257" s="97"/>
      <c r="B257" s="97"/>
      <c r="C257" s="2"/>
      <c r="D257" s="2"/>
      <c r="E257" s="100"/>
      <c r="F257" s="100"/>
      <c r="G257" s="100"/>
      <c r="H257" s="100"/>
      <c r="I257" s="100"/>
    </row>
    <row r="258" spans="1:9">
      <c r="A258" s="97"/>
      <c r="B258" s="97"/>
      <c r="C258" s="2"/>
      <c r="D258" s="2"/>
      <c r="E258" s="100"/>
      <c r="F258" s="100"/>
      <c r="G258" s="100"/>
      <c r="H258" s="100"/>
      <c r="I258" s="100"/>
    </row>
    <row r="259" spans="1:9">
      <c r="A259" s="97"/>
      <c r="B259" s="97"/>
      <c r="C259" s="2"/>
      <c r="D259" s="2"/>
      <c r="E259" s="100"/>
      <c r="F259" s="100"/>
      <c r="G259" s="100"/>
      <c r="H259" s="100"/>
      <c r="I259" s="100"/>
    </row>
    <row r="260" spans="1:9">
      <c r="A260" s="97"/>
      <c r="B260" s="97"/>
      <c r="C260" s="2"/>
      <c r="D260" s="2"/>
      <c r="E260" s="100"/>
      <c r="F260" s="100"/>
      <c r="G260" s="100"/>
      <c r="H260" s="100"/>
      <c r="I260" s="100"/>
    </row>
    <row r="261" spans="1:9">
      <c r="A261" s="97"/>
      <c r="B261" s="97"/>
      <c r="C261" s="2"/>
      <c r="D261" s="2"/>
      <c r="E261" s="100"/>
      <c r="F261" s="100"/>
      <c r="G261" s="100"/>
      <c r="H261" s="100"/>
      <c r="I261" s="100"/>
    </row>
    <row r="262" spans="1:9">
      <c r="A262" s="97"/>
      <c r="B262" s="97"/>
      <c r="C262" s="2"/>
      <c r="D262" s="2"/>
      <c r="E262" s="100"/>
      <c r="F262" s="100"/>
      <c r="G262" s="100"/>
      <c r="H262" s="100"/>
      <c r="I262" s="100"/>
    </row>
    <row r="263" spans="1:9">
      <c r="A263" s="97"/>
      <c r="B263" s="97"/>
      <c r="C263" s="2"/>
      <c r="D263" s="2"/>
      <c r="E263" s="100"/>
      <c r="F263" s="100"/>
      <c r="G263" s="100"/>
      <c r="H263" s="100"/>
      <c r="I263" s="100"/>
    </row>
    <row r="264" spans="1:9">
      <c r="A264" s="97"/>
      <c r="B264" s="97"/>
      <c r="C264" s="2"/>
      <c r="D264" s="2"/>
      <c r="E264" s="100"/>
      <c r="F264" s="100"/>
      <c r="G264" s="100"/>
      <c r="H264" s="100"/>
      <c r="I264" s="100"/>
    </row>
    <row r="265" spans="1:9">
      <c r="A265" s="97"/>
      <c r="B265" s="97"/>
      <c r="C265" s="2"/>
      <c r="D265" s="2"/>
      <c r="E265" s="100"/>
      <c r="F265" s="100"/>
      <c r="G265" s="100"/>
      <c r="H265" s="100"/>
      <c r="I265" s="100"/>
    </row>
    <row r="266" spans="1:9">
      <c r="A266" s="97"/>
      <c r="B266" s="97"/>
      <c r="C266" s="2"/>
      <c r="D266" s="2"/>
      <c r="E266" s="100"/>
      <c r="F266" s="100"/>
      <c r="G266" s="100"/>
      <c r="H266" s="100"/>
      <c r="I266" s="100"/>
    </row>
    <row r="267" spans="1:9">
      <c r="A267" s="97"/>
      <c r="B267" s="97"/>
      <c r="C267" s="2"/>
      <c r="D267" s="2"/>
      <c r="E267" s="100"/>
      <c r="F267" s="100"/>
      <c r="G267" s="100"/>
      <c r="H267" s="100"/>
      <c r="I267" s="100"/>
    </row>
    <row r="268" spans="1:9">
      <c r="A268" s="97"/>
      <c r="B268" s="97"/>
      <c r="C268" s="2"/>
      <c r="D268" s="2"/>
      <c r="E268" s="100"/>
      <c r="F268" s="100"/>
      <c r="G268" s="100"/>
      <c r="H268" s="100"/>
      <c r="I268" s="100"/>
    </row>
    <row r="269" spans="1:9">
      <c r="A269" s="97"/>
      <c r="B269" s="97"/>
      <c r="C269" s="2"/>
      <c r="D269" s="2"/>
      <c r="E269" s="100"/>
      <c r="F269" s="100"/>
      <c r="G269" s="100"/>
      <c r="H269" s="100"/>
      <c r="I269" s="100"/>
    </row>
    <row r="270" spans="1:9">
      <c r="A270" s="97"/>
      <c r="B270" s="97"/>
      <c r="C270" s="2"/>
      <c r="D270" s="2"/>
      <c r="E270" s="100"/>
      <c r="F270" s="100"/>
      <c r="G270" s="100"/>
      <c r="H270" s="100"/>
      <c r="I270" s="100"/>
    </row>
    <row r="271" spans="1:9">
      <c r="A271" s="97"/>
      <c r="B271" s="97"/>
      <c r="C271" s="2"/>
      <c r="D271" s="2"/>
      <c r="E271" s="100"/>
      <c r="F271" s="100"/>
      <c r="G271" s="100"/>
      <c r="H271" s="100"/>
      <c r="I271" s="100"/>
    </row>
    <row r="272" spans="1:9">
      <c r="A272" s="97"/>
      <c r="B272" s="97"/>
      <c r="C272" s="2"/>
      <c r="D272" s="2"/>
      <c r="E272" s="100"/>
      <c r="F272" s="100"/>
      <c r="G272" s="100"/>
      <c r="H272" s="100"/>
      <c r="I272" s="100"/>
    </row>
    <row r="273" spans="1:9">
      <c r="A273" s="97"/>
      <c r="B273" s="97"/>
      <c r="C273" s="2"/>
      <c r="D273" s="2"/>
      <c r="E273" s="100"/>
      <c r="F273" s="100"/>
      <c r="G273" s="100"/>
      <c r="H273" s="100"/>
      <c r="I273" s="100"/>
    </row>
    <row r="274" spans="1:9">
      <c r="A274" s="97"/>
      <c r="B274" s="97"/>
      <c r="C274" s="2"/>
      <c r="D274" s="2"/>
      <c r="E274" s="100"/>
      <c r="F274" s="100"/>
      <c r="G274" s="100"/>
      <c r="H274" s="100"/>
      <c r="I274" s="100"/>
    </row>
    <row r="275" spans="1:9">
      <c r="A275" s="97"/>
      <c r="B275" s="97"/>
      <c r="C275" s="2"/>
      <c r="D275" s="2"/>
      <c r="E275" s="100"/>
      <c r="F275" s="100"/>
      <c r="G275" s="100"/>
      <c r="H275" s="100"/>
      <c r="I275" s="100"/>
    </row>
    <row r="276" spans="1:9">
      <c r="A276" s="97"/>
      <c r="B276" s="97"/>
      <c r="C276" s="2"/>
      <c r="D276" s="2"/>
      <c r="E276" s="100"/>
      <c r="F276" s="100"/>
      <c r="G276" s="100"/>
      <c r="H276" s="100"/>
      <c r="I276" s="100"/>
    </row>
    <row r="277" spans="1:9">
      <c r="A277" s="97"/>
      <c r="B277" s="97"/>
      <c r="C277" s="2"/>
      <c r="D277" s="2"/>
      <c r="E277" s="100"/>
      <c r="F277" s="100"/>
      <c r="G277" s="100"/>
      <c r="H277" s="100"/>
      <c r="I277" s="100"/>
    </row>
    <row r="278" spans="1:9">
      <c r="A278" s="97"/>
      <c r="B278" s="97"/>
      <c r="C278" s="2"/>
      <c r="D278" s="2"/>
      <c r="E278" s="100"/>
      <c r="F278" s="100"/>
      <c r="G278" s="100"/>
      <c r="H278" s="100"/>
      <c r="I278" s="100"/>
    </row>
    <row r="279" spans="1:9">
      <c r="A279" s="97"/>
      <c r="B279" s="97"/>
      <c r="C279" s="2"/>
      <c r="D279" s="2"/>
      <c r="E279" s="100"/>
      <c r="F279" s="100"/>
      <c r="G279" s="100"/>
      <c r="H279" s="100"/>
      <c r="I279" s="100"/>
    </row>
    <row r="280" spans="1:9">
      <c r="A280" s="97"/>
      <c r="B280" s="97"/>
      <c r="C280" s="2"/>
      <c r="D280" s="2"/>
      <c r="E280" s="100"/>
      <c r="F280" s="100"/>
      <c r="G280" s="100"/>
      <c r="H280" s="100"/>
      <c r="I280" s="100"/>
    </row>
    <row r="281" spans="1:9">
      <c r="A281" s="97"/>
      <c r="B281" s="97"/>
      <c r="C281" s="2"/>
      <c r="D281" s="2"/>
      <c r="E281" s="100"/>
      <c r="F281" s="100"/>
      <c r="G281" s="100"/>
      <c r="H281" s="100"/>
      <c r="I281" s="100"/>
    </row>
    <row r="282" spans="1:9">
      <c r="A282" s="97"/>
      <c r="B282" s="97"/>
      <c r="C282" s="2"/>
      <c r="D282" s="2"/>
      <c r="E282" s="100"/>
      <c r="F282" s="100"/>
      <c r="G282" s="100"/>
      <c r="H282" s="100"/>
      <c r="I282" s="100"/>
    </row>
    <row r="283" spans="1:9">
      <c r="A283" s="97"/>
      <c r="B283" s="97"/>
      <c r="C283" s="2"/>
      <c r="D283" s="2"/>
      <c r="E283" s="100"/>
      <c r="F283" s="100"/>
      <c r="G283" s="100"/>
      <c r="H283" s="100"/>
      <c r="I283" s="100"/>
    </row>
    <row r="284" spans="1:9">
      <c r="A284" s="97"/>
      <c r="B284" s="97"/>
      <c r="C284" s="2"/>
      <c r="D284" s="2"/>
      <c r="E284" s="100"/>
      <c r="F284" s="100"/>
      <c r="G284" s="100"/>
      <c r="H284" s="100"/>
      <c r="I284" s="100"/>
    </row>
    <row r="285" spans="1:9">
      <c r="A285" s="97"/>
      <c r="B285" s="97"/>
      <c r="C285" s="2"/>
      <c r="D285" s="2"/>
      <c r="E285" s="100"/>
      <c r="F285" s="100"/>
      <c r="G285" s="100"/>
      <c r="H285" s="100"/>
      <c r="I285" s="100"/>
    </row>
    <row r="286" spans="1:9">
      <c r="A286" s="97"/>
      <c r="B286" s="97"/>
      <c r="C286" s="2"/>
      <c r="D286" s="2"/>
      <c r="E286" s="100"/>
      <c r="F286" s="100"/>
      <c r="G286" s="100"/>
      <c r="H286" s="100"/>
      <c r="I286" s="100"/>
    </row>
    <row r="287" spans="1:9">
      <c r="A287" s="97"/>
      <c r="B287" s="97"/>
      <c r="C287" s="2"/>
      <c r="D287" s="2"/>
      <c r="E287" s="100"/>
      <c r="F287" s="100"/>
      <c r="G287" s="100"/>
      <c r="H287" s="100"/>
      <c r="I287" s="100"/>
    </row>
    <row r="288" spans="1:9">
      <c r="A288" s="97"/>
      <c r="B288" s="97"/>
      <c r="C288" s="2"/>
      <c r="D288" s="2"/>
      <c r="E288" s="100"/>
      <c r="F288" s="100"/>
      <c r="G288" s="100"/>
      <c r="H288" s="100"/>
      <c r="I288" s="100"/>
    </row>
    <row r="289" spans="1:9">
      <c r="A289" s="97"/>
      <c r="B289" s="97"/>
      <c r="C289" s="2"/>
      <c r="D289" s="2"/>
      <c r="E289" s="100"/>
      <c r="F289" s="100"/>
      <c r="G289" s="100"/>
      <c r="H289" s="100"/>
      <c r="I289" s="100"/>
    </row>
    <row r="290" spans="1:9">
      <c r="A290" s="97"/>
      <c r="B290" s="97"/>
      <c r="C290" s="2"/>
      <c r="D290" s="2"/>
      <c r="E290" s="100"/>
      <c r="F290" s="100"/>
      <c r="G290" s="100"/>
      <c r="H290" s="100"/>
      <c r="I290" s="100"/>
    </row>
    <row r="291" spans="1:9">
      <c r="A291" s="97"/>
      <c r="B291" s="97"/>
      <c r="C291" s="2"/>
      <c r="D291" s="2"/>
      <c r="E291" s="100"/>
      <c r="F291" s="100"/>
      <c r="G291" s="100"/>
      <c r="H291" s="100"/>
      <c r="I291" s="100"/>
    </row>
    <row r="292" spans="1:9">
      <c r="A292" s="97"/>
      <c r="B292" s="97"/>
      <c r="C292" s="2"/>
      <c r="D292" s="2"/>
      <c r="E292" s="100"/>
      <c r="F292" s="100"/>
      <c r="G292" s="100"/>
      <c r="H292" s="100"/>
      <c r="I292" s="100"/>
    </row>
    <row r="293" spans="1:9">
      <c r="A293" s="97"/>
      <c r="B293" s="97"/>
      <c r="C293" s="2"/>
      <c r="D293" s="2"/>
      <c r="E293" s="100"/>
      <c r="F293" s="100"/>
      <c r="G293" s="100"/>
      <c r="H293" s="100"/>
      <c r="I293" s="100"/>
    </row>
    <row r="294" spans="1:9">
      <c r="A294" s="97"/>
      <c r="B294" s="97"/>
      <c r="C294" s="2"/>
      <c r="D294" s="2"/>
      <c r="E294" s="100"/>
      <c r="F294" s="100"/>
      <c r="G294" s="100"/>
      <c r="H294" s="100"/>
      <c r="I294" s="100"/>
    </row>
    <row r="295" spans="1:9">
      <c r="A295" s="97"/>
      <c r="B295" s="97"/>
      <c r="C295" s="2"/>
      <c r="D295" s="2"/>
      <c r="E295" s="100"/>
      <c r="F295" s="100"/>
      <c r="G295" s="100"/>
      <c r="H295" s="100"/>
      <c r="I295" s="100"/>
    </row>
    <row r="296" spans="1:9">
      <c r="A296" s="97"/>
      <c r="B296" s="97"/>
      <c r="C296" s="2"/>
      <c r="D296" s="2"/>
      <c r="E296" s="100"/>
      <c r="F296" s="100"/>
      <c r="G296" s="100"/>
      <c r="H296" s="100"/>
      <c r="I296" s="100"/>
    </row>
    <row r="297" spans="1:9">
      <c r="A297" s="97"/>
      <c r="B297" s="97"/>
      <c r="C297" s="2"/>
      <c r="D297" s="2"/>
      <c r="E297" s="100"/>
      <c r="F297" s="100"/>
      <c r="G297" s="100"/>
      <c r="H297" s="100"/>
      <c r="I297" s="100"/>
    </row>
    <row r="298" spans="1:9">
      <c r="A298" s="97"/>
      <c r="B298" s="97"/>
      <c r="C298" s="2"/>
      <c r="D298" s="2"/>
      <c r="E298" s="100"/>
      <c r="F298" s="100"/>
      <c r="G298" s="100"/>
      <c r="H298" s="100"/>
      <c r="I298" s="100"/>
    </row>
    <row r="299" spans="1:9">
      <c r="A299" s="97"/>
      <c r="B299" s="97"/>
      <c r="C299" s="2"/>
      <c r="D299" s="2"/>
      <c r="E299" s="100"/>
      <c r="F299" s="100"/>
      <c r="G299" s="100"/>
      <c r="H299" s="100"/>
      <c r="I299" s="100"/>
    </row>
    <row r="300" spans="1:9">
      <c r="A300" s="97"/>
      <c r="B300" s="97"/>
      <c r="C300" s="2"/>
      <c r="D300" s="2"/>
      <c r="E300" s="100"/>
      <c r="F300" s="100"/>
      <c r="G300" s="100"/>
      <c r="H300" s="100"/>
      <c r="I300" s="100"/>
    </row>
    <row r="301" spans="1:9">
      <c r="A301" s="97"/>
      <c r="B301" s="97"/>
      <c r="C301" s="2"/>
      <c r="D301" s="2"/>
      <c r="E301" s="100"/>
      <c r="F301" s="100"/>
      <c r="G301" s="100"/>
      <c r="H301" s="100"/>
      <c r="I301" s="100"/>
    </row>
    <row r="302" spans="1:9">
      <c r="A302" s="97"/>
      <c r="B302" s="97"/>
      <c r="C302" s="2"/>
      <c r="D302" s="2"/>
      <c r="E302" s="100"/>
      <c r="F302" s="100"/>
      <c r="G302" s="100"/>
      <c r="H302" s="100"/>
      <c r="I302" s="100"/>
    </row>
    <row r="303" spans="1:9">
      <c r="A303" s="97"/>
      <c r="B303" s="97"/>
      <c r="C303" s="2"/>
      <c r="D303" s="2"/>
      <c r="E303" s="100"/>
      <c r="F303" s="100"/>
      <c r="G303" s="100"/>
      <c r="H303" s="100"/>
      <c r="I303" s="100"/>
    </row>
    <row r="304" spans="1:9">
      <c r="A304" s="97"/>
      <c r="B304" s="97"/>
      <c r="C304" s="2"/>
      <c r="D304" s="2"/>
      <c r="E304" s="100"/>
      <c r="F304" s="100"/>
      <c r="G304" s="100"/>
      <c r="H304" s="100"/>
      <c r="I304" s="100"/>
    </row>
    <row r="305" spans="1:9">
      <c r="A305" s="97"/>
      <c r="B305" s="97"/>
      <c r="C305" s="2"/>
      <c r="D305" s="2"/>
      <c r="E305" s="100"/>
      <c r="F305" s="100"/>
      <c r="G305" s="100"/>
      <c r="H305" s="100"/>
      <c r="I305" s="100"/>
    </row>
    <row r="306" spans="1:9">
      <c r="A306" s="97"/>
      <c r="B306" s="97"/>
      <c r="C306" s="2"/>
      <c r="D306" s="2"/>
      <c r="E306" s="100"/>
      <c r="F306" s="100"/>
      <c r="G306" s="100"/>
      <c r="H306" s="100"/>
      <c r="I306" s="100"/>
    </row>
    <row r="307" spans="1:9">
      <c r="A307" s="97"/>
      <c r="B307" s="97"/>
      <c r="C307" s="2"/>
      <c r="D307" s="2"/>
      <c r="E307" s="100"/>
      <c r="F307" s="100"/>
      <c r="G307" s="100"/>
      <c r="H307" s="100"/>
      <c r="I307" s="100"/>
    </row>
    <row r="308" spans="1:9">
      <c r="A308" s="97"/>
      <c r="B308" s="97"/>
      <c r="C308" s="2"/>
      <c r="D308" s="2"/>
      <c r="E308" s="100"/>
      <c r="F308" s="100"/>
      <c r="G308" s="100"/>
      <c r="H308" s="100"/>
      <c r="I308" s="100"/>
    </row>
    <row r="309" spans="1:9">
      <c r="A309" s="97"/>
      <c r="B309" s="97"/>
      <c r="C309" s="2"/>
      <c r="D309" s="2"/>
      <c r="E309" s="100"/>
      <c r="F309" s="100"/>
      <c r="G309" s="100"/>
      <c r="H309" s="100"/>
      <c r="I309" s="100"/>
    </row>
    <row r="310" spans="1:9">
      <c r="A310" s="97"/>
      <c r="B310" s="97"/>
      <c r="C310" s="2"/>
      <c r="D310" s="2"/>
      <c r="E310" s="100"/>
      <c r="F310" s="100"/>
      <c r="G310" s="100"/>
      <c r="H310" s="100"/>
      <c r="I310" s="100"/>
    </row>
    <row r="311" spans="1:9">
      <c r="A311" s="97"/>
      <c r="B311" s="97"/>
      <c r="C311" s="2"/>
      <c r="D311" s="2"/>
      <c r="E311" s="100"/>
      <c r="F311" s="100"/>
      <c r="G311" s="100"/>
      <c r="H311" s="100"/>
      <c r="I311" s="100"/>
    </row>
    <row r="312" spans="1:9">
      <c r="A312" s="97"/>
      <c r="B312" s="97"/>
      <c r="C312" s="2"/>
      <c r="D312" s="2"/>
      <c r="E312" s="100"/>
      <c r="F312" s="100"/>
      <c r="G312" s="100"/>
      <c r="H312" s="100"/>
      <c r="I312" s="100"/>
    </row>
    <row r="313" spans="1:9">
      <c r="A313" s="97"/>
      <c r="B313" s="97"/>
      <c r="C313" s="2"/>
      <c r="D313" s="2"/>
      <c r="E313" s="100"/>
      <c r="F313" s="100"/>
      <c r="G313" s="100"/>
      <c r="H313" s="100"/>
      <c r="I313" s="100"/>
    </row>
    <row r="314" spans="1:9">
      <c r="A314" s="97"/>
      <c r="B314" s="97"/>
      <c r="C314" s="2"/>
      <c r="D314" s="2"/>
      <c r="E314" s="100"/>
      <c r="F314" s="100"/>
      <c r="G314" s="100"/>
      <c r="H314" s="100"/>
      <c r="I314" s="100"/>
    </row>
    <row r="315" spans="1:9">
      <c r="A315" s="97"/>
      <c r="B315" s="97"/>
      <c r="C315" s="2"/>
      <c r="D315" s="2"/>
      <c r="E315" s="100"/>
      <c r="F315" s="100"/>
      <c r="G315" s="100"/>
      <c r="H315" s="100"/>
      <c r="I315" s="100"/>
    </row>
    <row r="316" spans="1:9">
      <c r="A316" s="97"/>
      <c r="B316" s="97"/>
      <c r="C316" s="2"/>
      <c r="D316" s="2"/>
      <c r="E316" s="100"/>
      <c r="F316" s="100"/>
      <c r="G316" s="100"/>
      <c r="H316" s="100"/>
      <c r="I316" s="100"/>
    </row>
    <row r="317" spans="1:9">
      <c r="A317" s="97"/>
      <c r="B317" s="97"/>
      <c r="C317" s="2"/>
      <c r="D317" s="2"/>
      <c r="E317" s="100"/>
      <c r="F317" s="100"/>
      <c r="G317" s="100"/>
      <c r="H317" s="100"/>
      <c r="I317" s="100"/>
    </row>
    <row r="318" spans="1:9">
      <c r="A318" s="97"/>
      <c r="B318" s="97"/>
      <c r="C318" s="2"/>
      <c r="D318" s="2"/>
      <c r="E318" s="100"/>
      <c r="F318" s="100"/>
      <c r="G318" s="100"/>
      <c r="H318" s="100"/>
      <c r="I318" s="100"/>
    </row>
    <row r="319" spans="1:9">
      <c r="A319" s="97"/>
      <c r="B319" s="97"/>
      <c r="C319" s="2"/>
      <c r="D319" s="2"/>
      <c r="E319" s="100"/>
      <c r="F319" s="100"/>
      <c r="G319" s="100"/>
      <c r="H319" s="100"/>
      <c r="I319" s="100"/>
    </row>
    <row r="320" spans="1:9">
      <c r="A320" s="97"/>
      <c r="B320" s="97"/>
      <c r="C320" s="2"/>
      <c r="D320" s="2"/>
      <c r="E320" s="100"/>
      <c r="F320" s="100"/>
      <c r="G320" s="100"/>
      <c r="H320" s="100"/>
      <c r="I320" s="100"/>
    </row>
    <row r="321" spans="1:9">
      <c r="A321" s="97"/>
      <c r="B321" s="97"/>
      <c r="C321" s="2"/>
      <c r="D321" s="2"/>
      <c r="E321" s="100"/>
      <c r="F321" s="100"/>
      <c r="G321" s="100"/>
      <c r="H321" s="100"/>
      <c r="I321" s="100"/>
    </row>
    <row r="322" spans="1:9">
      <c r="A322" s="97"/>
      <c r="B322" s="97"/>
      <c r="C322" s="2"/>
      <c r="D322" s="2"/>
      <c r="E322" s="100"/>
      <c r="F322" s="100"/>
      <c r="G322" s="100"/>
      <c r="H322" s="100"/>
      <c r="I322" s="100"/>
    </row>
    <row r="323" spans="1:9">
      <c r="A323" s="97"/>
      <c r="B323" s="97"/>
      <c r="C323" s="2"/>
      <c r="D323" s="2"/>
      <c r="E323" s="100"/>
      <c r="F323" s="100"/>
      <c r="G323" s="100"/>
      <c r="H323" s="100"/>
      <c r="I323" s="100"/>
    </row>
    <row r="324" spans="1:9">
      <c r="A324" s="97"/>
      <c r="B324" s="97"/>
      <c r="C324" s="2"/>
      <c r="D324" s="2"/>
      <c r="E324" s="100"/>
      <c r="F324" s="100"/>
      <c r="G324" s="100"/>
      <c r="H324" s="100"/>
      <c r="I324" s="100"/>
    </row>
    <row r="325" spans="1:9">
      <c r="A325" s="97"/>
      <c r="B325" s="97"/>
      <c r="C325" s="2"/>
      <c r="D325" s="2"/>
      <c r="E325" s="100"/>
      <c r="F325" s="100"/>
      <c r="G325" s="100"/>
      <c r="H325" s="100"/>
      <c r="I325" s="100"/>
    </row>
    <row r="326" spans="1:9">
      <c r="A326" s="97"/>
      <c r="B326" s="97"/>
      <c r="C326" s="2"/>
      <c r="D326" s="2"/>
      <c r="E326" s="100"/>
      <c r="F326" s="100"/>
      <c r="G326" s="100"/>
      <c r="H326" s="100"/>
      <c r="I326" s="100"/>
    </row>
    <row r="327" spans="1:9">
      <c r="A327" s="97"/>
      <c r="B327" s="97"/>
      <c r="C327" s="2"/>
      <c r="D327" s="2"/>
      <c r="E327" s="100"/>
      <c r="F327" s="100"/>
      <c r="G327" s="100"/>
      <c r="H327" s="100"/>
      <c r="I327" s="100"/>
    </row>
    <row r="328" spans="1:9">
      <c r="A328" s="97"/>
      <c r="B328" s="97"/>
      <c r="C328" s="2"/>
      <c r="D328" s="2"/>
      <c r="E328" s="100"/>
      <c r="F328" s="100"/>
      <c r="G328" s="100"/>
      <c r="H328" s="100"/>
      <c r="I328" s="100"/>
    </row>
    <row r="329" spans="1:9">
      <c r="A329" s="97"/>
      <c r="B329" s="97"/>
      <c r="C329" s="2"/>
      <c r="D329" s="2"/>
      <c r="E329" s="100"/>
      <c r="F329" s="100"/>
      <c r="G329" s="100"/>
      <c r="H329" s="100"/>
      <c r="I329" s="100"/>
    </row>
    <row r="330" spans="1:9">
      <c r="A330" s="97"/>
      <c r="B330" s="97"/>
      <c r="C330" s="2"/>
      <c r="D330" s="2"/>
      <c r="E330" s="100"/>
      <c r="F330" s="100"/>
      <c r="G330" s="100"/>
      <c r="H330" s="100"/>
      <c r="I330" s="100"/>
    </row>
    <row r="331" spans="1:9">
      <c r="A331" s="97"/>
      <c r="B331" s="97"/>
      <c r="C331" s="2"/>
      <c r="D331" s="2"/>
      <c r="E331" s="100"/>
      <c r="F331" s="100"/>
      <c r="G331" s="100"/>
      <c r="H331" s="100"/>
      <c r="I331" s="100"/>
    </row>
    <row r="332" spans="1:9">
      <c r="A332" s="97"/>
      <c r="B332" s="97"/>
      <c r="C332" s="2"/>
      <c r="D332" s="2"/>
      <c r="E332" s="100"/>
      <c r="F332" s="100"/>
      <c r="G332" s="100"/>
      <c r="H332" s="100"/>
      <c r="I332" s="100"/>
    </row>
    <row r="333" spans="1:9">
      <c r="A333" s="97"/>
      <c r="B333" s="97"/>
      <c r="C333" s="2"/>
      <c r="D333" s="2"/>
      <c r="E333" s="100"/>
      <c r="F333" s="100"/>
      <c r="G333" s="100"/>
      <c r="H333" s="100"/>
      <c r="I333" s="100"/>
    </row>
    <row r="334" spans="1:9">
      <c r="A334" s="100"/>
      <c r="B334" s="100"/>
      <c r="C334" s="135"/>
      <c r="D334" s="135"/>
      <c r="E334" s="100"/>
      <c r="F334" s="100"/>
      <c r="G334" s="100"/>
      <c r="H334" s="100"/>
      <c r="I334" s="100"/>
    </row>
    <row r="335" spans="1:9">
      <c r="A335" s="100"/>
      <c r="B335" s="100"/>
      <c r="C335" s="135"/>
      <c r="D335" s="135"/>
      <c r="E335" s="100"/>
      <c r="F335" s="100"/>
      <c r="G335" s="100"/>
      <c r="H335" s="100"/>
      <c r="I335" s="100"/>
    </row>
    <row r="336" spans="1:9">
      <c r="A336" s="100"/>
      <c r="B336" s="100"/>
      <c r="C336" s="135"/>
      <c r="D336" s="135"/>
      <c r="E336" s="100"/>
      <c r="F336" s="100"/>
      <c r="G336" s="100"/>
      <c r="H336" s="100"/>
      <c r="I336" s="100"/>
    </row>
    <row r="337" spans="1:9">
      <c r="A337" s="100"/>
      <c r="B337" s="100"/>
      <c r="C337" s="135"/>
      <c r="D337" s="135"/>
      <c r="E337" s="100"/>
      <c r="F337" s="100"/>
      <c r="G337" s="100"/>
      <c r="H337" s="100"/>
      <c r="I337" s="100"/>
    </row>
    <row r="338" spans="1:9">
      <c r="A338" s="100"/>
      <c r="B338" s="100"/>
      <c r="C338" s="135"/>
      <c r="D338" s="135"/>
      <c r="E338" s="100"/>
      <c r="F338" s="100"/>
      <c r="G338" s="100"/>
      <c r="H338" s="100"/>
      <c r="I338" s="100"/>
    </row>
    <row r="339" spans="1:9">
      <c r="A339" s="100"/>
      <c r="B339" s="100"/>
      <c r="C339" s="135"/>
      <c r="D339" s="135"/>
      <c r="E339" s="100"/>
      <c r="F339" s="100"/>
      <c r="G339" s="100"/>
      <c r="H339" s="100"/>
      <c r="I339" s="100"/>
    </row>
    <row r="340" spans="1:9">
      <c r="A340" s="100"/>
      <c r="B340" s="100"/>
      <c r="C340" s="135"/>
      <c r="D340" s="135"/>
      <c r="E340" s="100"/>
      <c r="F340" s="100"/>
      <c r="G340" s="100"/>
      <c r="H340" s="100"/>
      <c r="I340" s="100"/>
    </row>
    <row r="341" spans="1:9">
      <c r="A341" s="100"/>
      <c r="B341" s="100"/>
      <c r="C341" s="135"/>
      <c r="D341" s="135"/>
      <c r="E341" s="100"/>
      <c r="F341" s="100"/>
      <c r="G341" s="100"/>
      <c r="H341" s="100"/>
      <c r="I341" s="100"/>
    </row>
    <row r="342" spans="1:9">
      <c r="A342" s="100"/>
      <c r="B342" s="100"/>
      <c r="C342" s="135"/>
      <c r="D342" s="135"/>
      <c r="E342" s="100"/>
      <c r="F342" s="100"/>
      <c r="G342" s="100"/>
      <c r="H342" s="100"/>
      <c r="I342" s="100"/>
    </row>
    <row r="343" spans="1:9">
      <c r="A343" s="100"/>
      <c r="B343" s="100"/>
      <c r="C343" s="135"/>
      <c r="D343" s="135"/>
      <c r="E343" s="100"/>
      <c r="F343" s="100"/>
      <c r="G343" s="100"/>
      <c r="H343" s="100"/>
      <c r="I343" s="100"/>
    </row>
    <row r="344" spans="1:9">
      <c r="A344" s="100"/>
      <c r="B344" s="100"/>
      <c r="C344" s="135"/>
      <c r="D344" s="135"/>
      <c r="E344" s="100"/>
      <c r="F344" s="100"/>
      <c r="G344" s="100"/>
      <c r="H344" s="100"/>
      <c r="I344" s="100"/>
    </row>
    <row r="345" spans="1:9">
      <c r="A345" s="100"/>
      <c r="B345" s="100"/>
      <c r="C345" s="135"/>
      <c r="D345" s="135"/>
      <c r="E345" s="100"/>
      <c r="F345" s="100"/>
      <c r="G345" s="100"/>
      <c r="H345" s="100"/>
      <c r="I345" s="100"/>
    </row>
    <row r="346" spans="1:9">
      <c r="A346" s="100"/>
      <c r="B346" s="100"/>
      <c r="C346" s="135"/>
      <c r="D346" s="135"/>
      <c r="E346" s="100"/>
      <c r="F346" s="100"/>
      <c r="G346" s="100"/>
      <c r="H346" s="100"/>
      <c r="I346" s="100"/>
    </row>
    <row r="347" spans="1:9">
      <c r="A347" s="100"/>
      <c r="B347" s="100"/>
      <c r="C347" s="135"/>
      <c r="D347" s="135"/>
      <c r="E347" s="100"/>
      <c r="F347" s="100"/>
      <c r="G347" s="100"/>
      <c r="H347" s="100"/>
      <c r="I347" s="100"/>
    </row>
    <row r="348" spans="1:9">
      <c r="A348" s="100"/>
      <c r="B348" s="100"/>
      <c r="C348" s="135"/>
      <c r="D348" s="135"/>
      <c r="E348" s="100"/>
      <c r="F348" s="100"/>
      <c r="G348" s="100"/>
      <c r="H348" s="100"/>
      <c r="I348" s="100"/>
    </row>
    <row r="349" spans="1:9">
      <c r="A349" s="100"/>
      <c r="B349" s="100"/>
      <c r="C349" s="135"/>
      <c r="D349" s="135"/>
      <c r="E349" s="100"/>
      <c r="F349" s="100"/>
      <c r="G349" s="100"/>
      <c r="H349" s="100"/>
      <c r="I349" s="100"/>
    </row>
    <row r="350" spans="1:9">
      <c r="A350" s="100"/>
      <c r="B350" s="100"/>
      <c r="C350" s="135"/>
      <c r="D350" s="135"/>
      <c r="E350" s="100"/>
      <c r="F350" s="100"/>
      <c r="G350" s="100"/>
      <c r="H350" s="100"/>
      <c r="I350" s="100"/>
    </row>
    <row r="351" spans="1:9">
      <c r="A351" s="100"/>
      <c r="B351" s="100"/>
      <c r="C351" s="135"/>
      <c r="D351" s="135"/>
      <c r="E351" s="100"/>
      <c r="F351" s="100"/>
      <c r="G351" s="100"/>
      <c r="H351" s="100"/>
      <c r="I351" s="100"/>
    </row>
    <row r="352" spans="1:9">
      <c r="A352" s="100"/>
      <c r="B352" s="100"/>
      <c r="C352" s="135"/>
      <c r="D352" s="135"/>
      <c r="E352" s="100"/>
      <c r="F352" s="100"/>
      <c r="G352" s="100"/>
      <c r="H352" s="100"/>
      <c r="I352" s="100"/>
    </row>
    <row r="353" spans="1:9">
      <c r="A353" s="100"/>
      <c r="B353" s="100"/>
      <c r="C353" s="135"/>
      <c r="D353" s="135"/>
      <c r="E353" s="100"/>
      <c r="F353" s="100"/>
      <c r="G353" s="100"/>
      <c r="H353" s="100"/>
      <c r="I353" s="100"/>
    </row>
    <row r="354" spans="1:9">
      <c r="A354" s="100"/>
      <c r="B354" s="100"/>
      <c r="C354" s="135"/>
      <c r="D354" s="135"/>
      <c r="E354" s="100"/>
      <c r="F354" s="100"/>
      <c r="G354" s="100"/>
      <c r="H354" s="100"/>
      <c r="I354" s="100"/>
    </row>
    <row r="355" spans="1:9">
      <c r="A355" s="100"/>
      <c r="B355" s="100"/>
      <c r="C355" s="135"/>
      <c r="D355" s="135"/>
      <c r="E355" s="100"/>
      <c r="F355" s="100"/>
      <c r="G355" s="100"/>
      <c r="H355" s="100"/>
      <c r="I355" s="100"/>
    </row>
    <row r="356" spans="1:9">
      <c r="A356" s="100"/>
      <c r="B356" s="100"/>
      <c r="C356" s="135"/>
      <c r="D356" s="135"/>
      <c r="E356" s="100"/>
      <c r="F356" s="100"/>
      <c r="G356" s="100"/>
      <c r="H356" s="100"/>
      <c r="I356" s="100"/>
    </row>
    <row r="357" spans="1:9">
      <c r="A357" s="100"/>
      <c r="B357" s="100"/>
      <c r="C357" s="135"/>
      <c r="D357" s="135"/>
      <c r="E357" s="100"/>
      <c r="F357" s="100"/>
      <c r="G357" s="100"/>
      <c r="H357" s="100"/>
      <c r="I357" s="100"/>
    </row>
    <row r="358" spans="1:9">
      <c r="A358" s="100"/>
      <c r="B358" s="100"/>
      <c r="C358" s="135"/>
      <c r="D358" s="135"/>
      <c r="E358" s="100"/>
      <c r="F358" s="100"/>
      <c r="G358" s="100"/>
      <c r="H358" s="100"/>
      <c r="I358" s="100"/>
    </row>
    <row r="359" spans="1:9">
      <c r="A359" s="100"/>
      <c r="B359" s="100"/>
      <c r="C359" s="135"/>
      <c r="D359" s="135"/>
      <c r="E359" s="100"/>
      <c r="F359" s="100"/>
      <c r="G359" s="100"/>
      <c r="H359" s="100"/>
      <c r="I359" s="100"/>
    </row>
    <row r="360" spans="1:9">
      <c r="A360" s="100"/>
      <c r="B360" s="100"/>
      <c r="C360" s="135"/>
      <c r="D360" s="135"/>
      <c r="E360" s="100"/>
      <c r="F360" s="100"/>
      <c r="G360" s="100"/>
      <c r="H360" s="100"/>
      <c r="I360" s="100"/>
    </row>
    <row r="361" spans="1:9">
      <c r="A361" s="100"/>
      <c r="B361" s="100"/>
      <c r="C361" s="135"/>
      <c r="D361" s="135"/>
      <c r="E361" s="100"/>
      <c r="F361" s="100"/>
      <c r="G361" s="100"/>
      <c r="H361" s="100"/>
      <c r="I361" s="100"/>
    </row>
    <row r="362" spans="1:9">
      <c r="A362" s="100"/>
      <c r="B362" s="100"/>
      <c r="C362" s="135"/>
      <c r="D362" s="135"/>
      <c r="E362" s="100"/>
      <c r="F362" s="100"/>
      <c r="G362" s="100"/>
      <c r="H362" s="100"/>
      <c r="I362" s="100"/>
    </row>
    <row r="363" spans="1:9">
      <c r="A363" s="100"/>
      <c r="B363" s="100"/>
      <c r="C363" s="135"/>
      <c r="D363" s="135"/>
      <c r="E363" s="100"/>
      <c r="F363" s="100"/>
      <c r="G363" s="100"/>
      <c r="H363" s="100"/>
      <c r="I363" s="100"/>
    </row>
    <row r="364" spans="1:9">
      <c r="A364" s="100"/>
      <c r="B364" s="100"/>
      <c r="C364" s="135"/>
      <c r="D364" s="135"/>
      <c r="E364" s="100"/>
      <c r="F364" s="100"/>
      <c r="G364" s="100"/>
      <c r="H364" s="100"/>
      <c r="I364" s="100"/>
    </row>
    <row r="365" spans="1:9">
      <c r="A365" s="100"/>
      <c r="B365" s="100"/>
      <c r="C365" s="135"/>
      <c r="D365" s="135"/>
      <c r="E365" s="100"/>
      <c r="F365" s="100"/>
      <c r="G365" s="100"/>
      <c r="H365" s="100"/>
      <c r="I365" s="100"/>
    </row>
    <row r="366" spans="1:9">
      <c r="A366" s="100"/>
      <c r="B366" s="100"/>
      <c r="C366" s="135"/>
      <c r="D366" s="135"/>
      <c r="E366" s="100"/>
      <c r="F366" s="100"/>
      <c r="G366" s="100"/>
      <c r="H366" s="100"/>
      <c r="I366" s="100"/>
    </row>
    <row r="367" spans="1:9">
      <c r="A367" s="100"/>
      <c r="B367" s="100"/>
      <c r="C367" s="135"/>
      <c r="D367" s="135"/>
      <c r="E367" s="100"/>
      <c r="F367" s="100"/>
      <c r="G367" s="100"/>
      <c r="H367" s="100"/>
      <c r="I367" s="100"/>
    </row>
    <row r="368" spans="1:9">
      <c r="A368" s="100"/>
      <c r="B368" s="100"/>
      <c r="C368" s="135"/>
      <c r="D368" s="135"/>
      <c r="E368" s="100"/>
      <c r="F368" s="100"/>
      <c r="G368" s="100"/>
      <c r="H368" s="100"/>
      <c r="I368" s="100"/>
    </row>
    <row r="369" spans="1:9">
      <c r="A369" s="100"/>
      <c r="B369" s="100"/>
      <c r="C369" s="135"/>
      <c r="D369" s="135"/>
      <c r="E369" s="100"/>
      <c r="F369" s="100"/>
      <c r="G369" s="100"/>
      <c r="H369" s="100"/>
      <c r="I369" s="100"/>
    </row>
    <row r="370" spans="1:9">
      <c r="A370" s="100"/>
      <c r="B370" s="100"/>
      <c r="C370" s="135"/>
      <c r="D370" s="135"/>
      <c r="E370" s="100"/>
      <c r="F370" s="100"/>
      <c r="G370" s="100"/>
      <c r="H370" s="100"/>
      <c r="I370" s="100"/>
    </row>
    <row r="371" spans="1:9">
      <c r="A371" s="100"/>
      <c r="B371" s="100"/>
      <c r="C371" s="135"/>
      <c r="D371" s="135"/>
      <c r="E371" s="100"/>
      <c r="F371" s="100"/>
      <c r="G371" s="100"/>
      <c r="H371" s="100"/>
      <c r="I371" s="100"/>
    </row>
    <row r="372" spans="1:9">
      <c r="A372" s="100"/>
      <c r="B372" s="100"/>
      <c r="C372" s="135"/>
      <c r="D372" s="135"/>
      <c r="E372" s="100"/>
      <c r="F372" s="100"/>
      <c r="G372" s="100"/>
      <c r="H372" s="100"/>
      <c r="I372" s="100"/>
    </row>
    <row r="373" spans="1:9">
      <c r="A373" s="100"/>
      <c r="B373" s="100"/>
      <c r="C373" s="135"/>
      <c r="D373" s="135"/>
      <c r="E373" s="100"/>
      <c r="F373" s="100"/>
      <c r="G373" s="100"/>
      <c r="H373" s="100"/>
      <c r="I373" s="100"/>
    </row>
    <row r="374" spans="1:9">
      <c r="A374" s="100"/>
      <c r="B374" s="100"/>
      <c r="C374" s="135"/>
      <c r="D374" s="135"/>
      <c r="E374" s="100"/>
      <c r="F374" s="100"/>
      <c r="G374" s="100"/>
      <c r="H374" s="100"/>
      <c r="I374" s="100"/>
    </row>
    <row r="375" spans="1:9">
      <c r="A375" s="100"/>
      <c r="B375" s="100"/>
      <c r="C375" s="135"/>
      <c r="D375" s="135"/>
      <c r="E375" s="100"/>
      <c r="F375" s="100"/>
      <c r="G375" s="100"/>
      <c r="H375" s="100"/>
      <c r="I375" s="100"/>
    </row>
    <row r="376" spans="1:9">
      <c r="A376" s="100"/>
      <c r="B376" s="100"/>
      <c r="C376" s="135"/>
      <c r="D376" s="135"/>
      <c r="E376" s="100"/>
      <c r="F376" s="100"/>
      <c r="G376" s="100"/>
      <c r="H376" s="100"/>
      <c r="I376" s="100"/>
    </row>
    <row r="377" spans="1:9">
      <c r="A377" s="100"/>
      <c r="B377" s="100"/>
      <c r="C377" s="135"/>
      <c r="D377" s="135"/>
      <c r="E377" s="100"/>
      <c r="F377" s="100"/>
      <c r="G377" s="100"/>
      <c r="H377" s="100"/>
      <c r="I377" s="100"/>
    </row>
    <row r="378" spans="1:9">
      <c r="A378" s="100"/>
      <c r="B378" s="100"/>
      <c r="C378" s="135"/>
      <c r="D378" s="135"/>
      <c r="E378" s="100"/>
      <c r="F378" s="100"/>
      <c r="G378" s="100"/>
      <c r="H378" s="100"/>
      <c r="I378" s="100"/>
    </row>
    <row r="379" spans="1:9">
      <c r="A379" s="100"/>
      <c r="B379" s="100"/>
      <c r="C379" s="135"/>
      <c r="D379" s="135"/>
      <c r="E379" s="100"/>
      <c r="F379" s="100"/>
      <c r="G379" s="100"/>
      <c r="H379" s="100"/>
      <c r="I379" s="100"/>
    </row>
    <row r="380" spans="1:9">
      <c r="A380" s="100"/>
      <c r="B380" s="100"/>
      <c r="C380" s="135"/>
      <c r="D380" s="135"/>
      <c r="E380" s="100"/>
      <c r="F380" s="100"/>
      <c r="G380" s="100"/>
      <c r="H380" s="100"/>
      <c r="I380" s="100"/>
    </row>
    <row r="381" spans="1:9">
      <c r="A381" s="100"/>
      <c r="B381" s="100"/>
      <c r="C381" s="135"/>
      <c r="D381" s="135"/>
      <c r="E381" s="100"/>
      <c r="F381" s="100"/>
      <c r="G381" s="100"/>
      <c r="H381" s="100"/>
      <c r="I381" s="100"/>
    </row>
    <row r="382" spans="1:9">
      <c r="A382" s="100"/>
      <c r="B382" s="100"/>
      <c r="C382" s="135"/>
      <c r="D382" s="135"/>
      <c r="E382" s="100"/>
      <c r="F382" s="100"/>
      <c r="G382" s="100"/>
      <c r="H382" s="100"/>
      <c r="I382" s="100"/>
    </row>
    <row r="383" spans="1:9">
      <c r="A383" s="100"/>
      <c r="B383" s="100"/>
      <c r="C383" s="135"/>
      <c r="D383" s="135"/>
      <c r="E383" s="100"/>
      <c r="F383" s="100"/>
      <c r="G383" s="100"/>
      <c r="H383" s="100"/>
      <c r="I383" s="100"/>
    </row>
    <row r="384" spans="1:9">
      <c r="A384" s="100"/>
      <c r="B384" s="100"/>
      <c r="C384" s="135"/>
      <c r="D384" s="135"/>
      <c r="E384" s="100"/>
      <c r="F384" s="100"/>
      <c r="G384" s="100"/>
      <c r="H384" s="100"/>
      <c r="I384" s="100"/>
    </row>
    <row r="385" spans="1:9">
      <c r="A385" s="100"/>
      <c r="B385" s="100"/>
      <c r="C385" s="135"/>
      <c r="D385" s="135"/>
      <c r="E385" s="100"/>
      <c r="F385" s="100"/>
      <c r="G385" s="100"/>
      <c r="H385" s="100"/>
      <c r="I385" s="100"/>
    </row>
    <row r="386" spans="1:9">
      <c r="A386" s="100"/>
      <c r="B386" s="100"/>
      <c r="C386" s="135"/>
      <c r="D386" s="135"/>
      <c r="E386" s="100"/>
      <c r="F386" s="100"/>
      <c r="G386" s="100"/>
      <c r="H386" s="100"/>
      <c r="I386" s="100"/>
    </row>
    <row r="387" spans="1:9">
      <c r="A387" s="100"/>
      <c r="B387" s="100"/>
      <c r="C387" s="135"/>
      <c r="D387" s="135"/>
      <c r="E387" s="100"/>
      <c r="F387" s="100"/>
      <c r="G387" s="100"/>
      <c r="H387" s="100"/>
      <c r="I387" s="100"/>
    </row>
    <row r="388" spans="1:9">
      <c r="A388" s="100"/>
      <c r="B388" s="100"/>
      <c r="C388" s="135"/>
      <c r="D388" s="135"/>
      <c r="E388" s="100"/>
      <c r="F388" s="100"/>
      <c r="G388" s="100"/>
      <c r="H388" s="100"/>
      <c r="I388" s="100"/>
    </row>
    <row r="389" spans="1:9">
      <c r="A389" s="100"/>
      <c r="B389" s="100"/>
      <c r="C389" s="135"/>
      <c r="D389" s="135"/>
      <c r="E389" s="100"/>
      <c r="F389" s="100"/>
      <c r="G389" s="100"/>
      <c r="H389" s="100"/>
      <c r="I389" s="100"/>
    </row>
    <row r="390" spans="1:9">
      <c r="A390" s="100"/>
      <c r="B390" s="100"/>
      <c r="C390" s="135"/>
      <c r="D390" s="135"/>
      <c r="E390" s="100"/>
      <c r="F390" s="100"/>
      <c r="G390" s="100"/>
      <c r="H390" s="100"/>
      <c r="I390" s="100"/>
    </row>
    <row r="391" spans="1:9">
      <c r="A391" s="100"/>
      <c r="B391" s="100"/>
      <c r="C391" s="135"/>
      <c r="D391" s="135"/>
      <c r="E391" s="100"/>
      <c r="F391" s="100"/>
      <c r="G391" s="100"/>
      <c r="H391" s="100"/>
      <c r="I391" s="100"/>
    </row>
    <row r="392" spans="1:9">
      <c r="A392" s="100"/>
      <c r="B392" s="100"/>
      <c r="C392" s="135"/>
      <c r="D392" s="135"/>
      <c r="E392" s="100"/>
      <c r="F392" s="100"/>
      <c r="G392" s="100"/>
      <c r="H392" s="100"/>
      <c r="I392" s="100"/>
    </row>
    <row r="393" spans="1:9">
      <c r="A393" s="100"/>
      <c r="B393" s="100"/>
      <c r="C393" s="135"/>
      <c r="D393" s="135"/>
      <c r="E393" s="100"/>
      <c r="F393" s="100"/>
      <c r="G393" s="100"/>
      <c r="H393" s="100"/>
      <c r="I393" s="100"/>
    </row>
    <row r="394" spans="1:9">
      <c r="A394" s="100"/>
      <c r="B394" s="100"/>
      <c r="C394" s="135"/>
      <c r="D394" s="135"/>
      <c r="E394" s="100"/>
      <c r="F394" s="100"/>
      <c r="G394" s="100"/>
      <c r="H394" s="100"/>
      <c r="I394" s="100"/>
    </row>
    <row r="395" spans="1:9">
      <c r="A395" s="100"/>
      <c r="B395" s="100"/>
      <c r="C395" s="135"/>
      <c r="D395" s="135"/>
      <c r="E395" s="100"/>
      <c r="F395" s="100"/>
      <c r="G395" s="100"/>
      <c r="H395" s="100"/>
      <c r="I395" s="100"/>
    </row>
    <row r="396" spans="1:9">
      <c r="A396" s="100"/>
      <c r="B396" s="100"/>
      <c r="C396" s="135"/>
      <c r="D396" s="135"/>
      <c r="E396" s="100"/>
      <c r="F396" s="100"/>
      <c r="G396" s="100"/>
      <c r="H396" s="100"/>
      <c r="I396" s="100"/>
    </row>
    <row r="397" spans="1:9">
      <c r="A397" s="100"/>
      <c r="B397" s="100"/>
      <c r="C397" s="135"/>
      <c r="D397" s="135"/>
      <c r="E397" s="100"/>
      <c r="F397" s="100"/>
      <c r="G397" s="100"/>
      <c r="H397" s="100"/>
      <c r="I397" s="100"/>
    </row>
    <row r="398" spans="1:9">
      <c r="A398" s="100"/>
      <c r="B398" s="100"/>
      <c r="C398" s="135"/>
      <c r="D398" s="135"/>
      <c r="E398" s="100"/>
      <c r="F398" s="100"/>
      <c r="G398" s="100"/>
      <c r="H398" s="100"/>
      <c r="I398" s="100"/>
    </row>
    <row r="399" spans="1:9">
      <c r="A399" s="100"/>
      <c r="B399" s="100"/>
      <c r="C399" s="135"/>
      <c r="D399" s="135"/>
      <c r="E399" s="100"/>
      <c r="F399" s="100"/>
      <c r="G399" s="100"/>
      <c r="H399" s="100"/>
      <c r="I399" s="100"/>
    </row>
    <row r="400" spans="1:9">
      <c r="A400" s="100"/>
      <c r="B400" s="100"/>
      <c r="C400" s="135"/>
      <c r="D400" s="135"/>
      <c r="E400" s="100"/>
      <c r="F400" s="100"/>
      <c r="G400" s="100"/>
      <c r="H400" s="100"/>
      <c r="I400" s="100"/>
    </row>
    <row r="401" spans="1:9">
      <c r="A401" s="100"/>
      <c r="B401" s="100"/>
      <c r="C401" s="135"/>
      <c r="D401" s="135"/>
      <c r="E401" s="100"/>
      <c r="F401" s="100"/>
      <c r="G401" s="100"/>
      <c r="H401" s="100"/>
      <c r="I401" s="100"/>
    </row>
    <row r="402" spans="1:9">
      <c r="A402" s="100"/>
      <c r="B402" s="100"/>
      <c r="C402" s="135"/>
      <c r="D402" s="135"/>
      <c r="E402" s="100"/>
      <c r="F402" s="100"/>
      <c r="G402" s="100"/>
      <c r="H402" s="100"/>
      <c r="I402" s="100"/>
    </row>
    <row r="403" spans="1:9">
      <c r="A403" s="100"/>
      <c r="B403" s="100"/>
      <c r="C403" s="135"/>
      <c r="D403" s="135"/>
      <c r="E403" s="100"/>
      <c r="F403" s="100"/>
      <c r="G403" s="100"/>
      <c r="H403" s="100"/>
      <c r="I403" s="100"/>
    </row>
    <row r="404" spans="1:9">
      <c r="A404" s="100"/>
      <c r="B404" s="100"/>
      <c r="C404" s="135"/>
      <c r="D404" s="135"/>
      <c r="E404" s="100"/>
      <c r="F404" s="100"/>
      <c r="G404" s="100"/>
      <c r="H404" s="100"/>
      <c r="I404" s="100"/>
    </row>
    <row r="405" spans="1:9">
      <c r="A405" s="100"/>
      <c r="B405" s="100"/>
      <c r="C405" s="135"/>
      <c r="D405" s="135"/>
      <c r="E405" s="100"/>
      <c r="F405" s="100"/>
      <c r="G405" s="100"/>
      <c r="H405" s="100"/>
      <c r="I405" s="100"/>
    </row>
    <row r="406" spans="1:9">
      <c r="A406" s="100"/>
      <c r="B406" s="100"/>
      <c r="C406" s="135"/>
      <c r="D406" s="135"/>
      <c r="E406" s="100"/>
      <c r="F406" s="100"/>
      <c r="G406" s="100"/>
      <c r="H406" s="100"/>
      <c r="I406" s="100"/>
    </row>
    <row r="407" spans="1:9">
      <c r="A407" s="100"/>
      <c r="B407" s="100"/>
      <c r="C407" s="135"/>
      <c r="D407" s="135"/>
      <c r="E407" s="100"/>
      <c r="F407" s="100"/>
      <c r="G407" s="100"/>
      <c r="H407" s="100"/>
      <c r="I407" s="100"/>
    </row>
    <row r="408" spans="1:9">
      <c r="A408" s="100"/>
      <c r="B408" s="100"/>
      <c r="C408" s="135"/>
      <c r="D408" s="135"/>
      <c r="E408" s="100"/>
      <c r="F408" s="100"/>
      <c r="G408" s="100"/>
      <c r="H408" s="100"/>
      <c r="I408" s="100"/>
    </row>
    <row r="409" spans="1:9">
      <c r="A409" s="100"/>
      <c r="B409" s="100"/>
      <c r="C409" s="135"/>
      <c r="D409" s="135"/>
      <c r="E409" s="100"/>
      <c r="F409" s="100"/>
      <c r="G409" s="100"/>
      <c r="H409" s="100"/>
      <c r="I409" s="100"/>
    </row>
    <row r="410" spans="1:9">
      <c r="A410" s="100"/>
      <c r="B410" s="100"/>
      <c r="C410" s="135"/>
      <c r="D410" s="135"/>
      <c r="E410" s="100"/>
      <c r="F410" s="100"/>
      <c r="G410" s="100"/>
      <c r="H410" s="100"/>
      <c r="I410" s="100"/>
    </row>
    <row r="411" spans="1:9">
      <c r="A411" s="100"/>
      <c r="B411" s="100"/>
      <c r="C411" s="135"/>
      <c r="D411" s="135"/>
      <c r="E411" s="100"/>
      <c r="F411" s="100"/>
      <c r="G411" s="100"/>
      <c r="H411" s="100"/>
      <c r="I411" s="100"/>
    </row>
    <row r="412" spans="1:9">
      <c r="A412" s="100"/>
      <c r="B412" s="100"/>
      <c r="C412" s="135"/>
      <c r="D412" s="135"/>
      <c r="E412" s="100"/>
      <c r="F412" s="100"/>
      <c r="G412" s="100"/>
      <c r="H412" s="100"/>
      <c r="I412" s="100"/>
    </row>
    <row r="413" spans="1:9">
      <c r="A413" s="100"/>
      <c r="B413" s="100"/>
      <c r="C413" s="135"/>
      <c r="D413" s="135"/>
      <c r="E413" s="100"/>
      <c r="F413" s="100"/>
      <c r="G413" s="100"/>
      <c r="H413" s="100"/>
      <c r="I413" s="100"/>
    </row>
    <row r="414" spans="1:9">
      <c r="A414" s="100"/>
      <c r="B414" s="100"/>
      <c r="C414" s="135"/>
      <c r="D414" s="135"/>
      <c r="E414" s="100"/>
      <c r="F414" s="100"/>
      <c r="G414" s="100"/>
      <c r="H414" s="100"/>
      <c r="I414" s="100"/>
    </row>
    <row r="415" spans="1:9">
      <c r="A415" s="100"/>
      <c r="B415" s="100"/>
      <c r="C415" s="135"/>
      <c r="D415" s="135"/>
      <c r="E415" s="100"/>
      <c r="F415" s="100"/>
      <c r="G415" s="100"/>
      <c r="H415" s="100"/>
      <c r="I415" s="100"/>
    </row>
    <row r="416" spans="1:9">
      <c r="A416" s="100"/>
      <c r="B416" s="100"/>
      <c r="C416" s="135"/>
      <c r="D416" s="135"/>
      <c r="E416" s="100"/>
      <c r="F416" s="100"/>
      <c r="G416" s="100"/>
      <c r="H416" s="100"/>
      <c r="I416" s="100"/>
    </row>
    <row r="417" spans="1:9">
      <c r="A417" s="100"/>
      <c r="B417" s="100"/>
      <c r="C417" s="135"/>
      <c r="D417" s="135"/>
      <c r="E417" s="100"/>
      <c r="F417" s="100"/>
      <c r="G417" s="100"/>
      <c r="H417" s="100"/>
      <c r="I417" s="100"/>
    </row>
    <row r="418" spans="1:9">
      <c r="A418" s="100"/>
      <c r="B418" s="100"/>
      <c r="C418" s="135"/>
      <c r="D418" s="135"/>
      <c r="E418" s="100"/>
      <c r="F418" s="100"/>
      <c r="G418" s="100"/>
      <c r="H418" s="100"/>
      <c r="I418" s="100"/>
    </row>
    <row r="419" spans="1:9">
      <c r="A419" s="100"/>
      <c r="B419" s="100"/>
      <c r="C419" s="135"/>
      <c r="D419" s="135"/>
      <c r="E419" s="100"/>
      <c r="F419" s="100"/>
      <c r="G419" s="100"/>
      <c r="H419" s="100"/>
      <c r="I419" s="100"/>
    </row>
    <row r="420" spans="1:9">
      <c r="A420" s="100"/>
      <c r="B420" s="100"/>
      <c r="C420" s="135"/>
      <c r="D420" s="135"/>
      <c r="E420" s="100"/>
      <c r="F420" s="100"/>
      <c r="G420" s="100"/>
      <c r="H420" s="100"/>
      <c r="I420" s="100"/>
    </row>
    <row r="421" spans="1:9">
      <c r="A421" s="100"/>
      <c r="B421" s="100"/>
      <c r="C421" s="135"/>
      <c r="D421" s="135"/>
      <c r="E421" s="100"/>
      <c r="F421" s="100"/>
      <c r="G421" s="100"/>
      <c r="H421" s="100"/>
      <c r="I421" s="100"/>
    </row>
    <row r="422" spans="1:9">
      <c r="A422" s="100"/>
      <c r="B422" s="100"/>
      <c r="C422" s="135"/>
      <c r="D422" s="135"/>
      <c r="E422" s="100"/>
      <c r="F422" s="100"/>
      <c r="G422" s="100"/>
      <c r="H422" s="100"/>
      <c r="I422" s="100"/>
    </row>
    <row r="423" spans="1:9">
      <c r="A423" s="100"/>
      <c r="B423" s="100"/>
      <c r="C423" s="135"/>
      <c r="D423" s="135"/>
      <c r="E423" s="100"/>
      <c r="F423" s="100"/>
      <c r="G423" s="100"/>
      <c r="H423" s="100"/>
      <c r="I423" s="100"/>
    </row>
    <row r="424" spans="1:9">
      <c r="A424" s="100"/>
      <c r="B424" s="100"/>
      <c r="C424" s="135"/>
      <c r="D424" s="135"/>
      <c r="E424" s="100"/>
      <c r="F424" s="100"/>
      <c r="G424" s="100"/>
      <c r="H424" s="100"/>
      <c r="I424" s="100"/>
    </row>
    <row r="425" spans="1:9">
      <c r="A425" s="100"/>
      <c r="B425" s="100"/>
      <c r="C425" s="135"/>
      <c r="D425" s="135"/>
      <c r="E425" s="100"/>
      <c r="F425" s="100"/>
      <c r="G425" s="100"/>
      <c r="H425" s="100"/>
      <c r="I425" s="100"/>
    </row>
    <row r="426" spans="1:9">
      <c r="A426" s="100"/>
      <c r="B426" s="100"/>
      <c r="C426" s="135"/>
      <c r="D426" s="135"/>
      <c r="E426" s="100"/>
      <c r="F426" s="100"/>
      <c r="G426" s="100"/>
      <c r="H426" s="100"/>
      <c r="I426" s="100"/>
    </row>
    <row r="427" spans="1:9">
      <c r="A427" s="100"/>
      <c r="B427" s="100"/>
      <c r="C427" s="135"/>
      <c r="D427" s="135"/>
      <c r="E427" s="100"/>
      <c r="F427" s="100"/>
      <c r="G427" s="100"/>
      <c r="H427" s="100"/>
      <c r="I427" s="100"/>
    </row>
    <row r="428" spans="1:9">
      <c r="A428" s="100"/>
      <c r="B428" s="100"/>
      <c r="C428" s="135"/>
      <c r="D428" s="135"/>
      <c r="E428" s="100"/>
      <c r="F428" s="100"/>
      <c r="G428" s="100"/>
      <c r="H428" s="100"/>
      <c r="I428" s="100"/>
    </row>
    <row r="429" spans="1:9">
      <c r="A429" s="100"/>
      <c r="B429" s="100"/>
      <c r="C429" s="135"/>
      <c r="D429" s="135"/>
      <c r="E429" s="100"/>
      <c r="F429" s="100"/>
      <c r="G429" s="100"/>
      <c r="H429" s="100"/>
      <c r="I429" s="100"/>
    </row>
    <row r="430" spans="1:9">
      <c r="A430" s="100"/>
      <c r="B430" s="100"/>
      <c r="C430" s="135"/>
      <c r="D430" s="135"/>
      <c r="E430" s="100"/>
      <c r="F430" s="100"/>
      <c r="G430" s="100"/>
      <c r="H430" s="100"/>
      <c r="I430" s="100"/>
    </row>
    <row r="431" spans="1:9">
      <c r="A431" s="100"/>
      <c r="B431" s="100"/>
      <c r="C431" s="135"/>
      <c r="D431" s="135"/>
      <c r="E431" s="100"/>
      <c r="F431" s="100"/>
      <c r="G431" s="100"/>
      <c r="H431" s="100"/>
      <c r="I431" s="100"/>
    </row>
    <row r="432" spans="1:9">
      <c r="A432" s="100"/>
      <c r="B432" s="100"/>
      <c r="C432" s="135"/>
      <c r="D432" s="135"/>
      <c r="E432" s="100"/>
      <c r="F432" s="100"/>
      <c r="G432" s="100"/>
      <c r="H432" s="100"/>
      <c r="I432" s="100"/>
    </row>
    <row r="433" spans="1:9">
      <c r="A433" s="100"/>
      <c r="B433" s="100"/>
      <c r="C433" s="135"/>
      <c r="D433" s="135"/>
      <c r="E433" s="100"/>
      <c r="F433" s="100"/>
      <c r="G433" s="100"/>
      <c r="H433" s="100"/>
      <c r="I433" s="100"/>
    </row>
    <row r="434" spans="1:9">
      <c r="A434" s="100"/>
      <c r="B434" s="100"/>
      <c r="C434" s="135"/>
      <c r="D434" s="135"/>
      <c r="E434" s="100"/>
      <c r="F434" s="100"/>
      <c r="G434" s="100"/>
      <c r="H434" s="100"/>
      <c r="I434" s="100"/>
    </row>
    <row r="435" spans="1:9">
      <c r="A435" s="100"/>
      <c r="B435" s="100"/>
      <c r="C435" s="135"/>
      <c r="D435" s="135"/>
      <c r="E435" s="100"/>
      <c r="F435" s="100"/>
      <c r="G435" s="100"/>
      <c r="H435" s="100"/>
      <c r="I435" s="100"/>
    </row>
    <row r="436" spans="1:9">
      <c r="A436" s="100"/>
      <c r="B436" s="100"/>
      <c r="C436" s="135"/>
      <c r="D436" s="135"/>
      <c r="E436" s="100"/>
      <c r="F436" s="100"/>
      <c r="G436" s="100"/>
      <c r="H436" s="100"/>
      <c r="I436" s="100"/>
    </row>
    <row r="437" spans="1:9">
      <c r="A437" s="100"/>
      <c r="B437" s="100"/>
      <c r="C437" s="135"/>
      <c r="D437" s="135"/>
      <c r="E437" s="100"/>
      <c r="F437" s="100"/>
      <c r="G437" s="100"/>
      <c r="H437" s="100"/>
      <c r="I437" s="100"/>
    </row>
    <row r="438" spans="1:9">
      <c r="A438" s="100"/>
      <c r="B438" s="100"/>
      <c r="C438" s="135"/>
      <c r="D438" s="135"/>
      <c r="E438" s="100"/>
      <c r="F438" s="100"/>
      <c r="G438" s="100"/>
      <c r="H438" s="100"/>
      <c r="I438" s="100"/>
    </row>
    <row r="439" spans="1:9">
      <c r="A439" s="100"/>
      <c r="B439" s="100"/>
      <c r="C439" s="135"/>
      <c r="D439" s="135"/>
      <c r="E439" s="100"/>
      <c r="F439" s="100"/>
      <c r="G439" s="100"/>
      <c r="H439" s="100"/>
      <c r="I439" s="100"/>
    </row>
    <row r="440" spans="1:9">
      <c r="A440" s="100"/>
      <c r="B440" s="100"/>
      <c r="C440" s="135"/>
      <c r="D440" s="135"/>
      <c r="E440" s="100"/>
      <c r="F440" s="100"/>
      <c r="G440" s="100"/>
      <c r="H440" s="100"/>
      <c r="I440" s="100"/>
    </row>
    <row r="441" spans="1:9">
      <c r="A441" s="100"/>
      <c r="B441" s="100"/>
      <c r="C441" s="135"/>
      <c r="D441" s="135"/>
      <c r="E441" s="100"/>
      <c r="F441" s="100"/>
      <c r="G441" s="100"/>
      <c r="H441" s="100"/>
      <c r="I441" s="100"/>
    </row>
    <row r="442" spans="1:9">
      <c r="A442" s="100"/>
      <c r="B442" s="100"/>
      <c r="C442" s="135"/>
      <c r="D442" s="135"/>
      <c r="E442" s="100"/>
      <c r="F442" s="100"/>
      <c r="G442" s="100"/>
      <c r="H442" s="100"/>
      <c r="I442" s="100"/>
    </row>
    <row r="443" spans="1:9">
      <c r="A443" s="100"/>
      <c r="B443" s="100"/>
      <c r="C443" s="135"/>
      <c r="D443" s="135"/>
      <c r="E443" s="100"/>
      <c r="F443" s="100"/>
      <c r="G443" s="100"/>
      <c r="H443" s="100"/>
      <c r="I443" s="100"/>
    </row>
    <row r="444" spans="1:9">
      <c r="A444" s="100"/>
      <c r="B444" s="100"/>
      <c r="C444" s="135"/>
      <c r="D444" s="135"/>
      <c r="E444" s="100"/>
      <c r="F444" s="100"/>
      <c r="G444" s="100"/>
      <c r="H444" s="100"/>
      <c r="I444" s="100"/>
    </row>
    <row r="445" spans="1:9">
      <c r="A445" s="100"/>
      <c r="B445" s="100"/>
      <c r="C445" s="135"/>
      <c r="D445" s="135"/>
      <c r="E445" s="100"/>
      <c r="F445" s="100"/>
      <c r="G445" s="100"/>
      <c r="H445" s="100"/>
      <c r="I445" s="100"/>
    </row>
    <row r="446" spans="1:9">
      <c r="A446" s="100"/>
      <c r="B446" s="100"/>
      <c r="C446" s="135"/>
      <c r="D446" s="135"/>
      <c r="E446" s="100"/>
      <c r="F446" s="100"/>
      <c r="G446" s="100"/>
      <c r="H446" s="100"/>
      <c r="I446" s="100"/>
    </row>
    <row r="447" spans="1:9">
      <c r="A447" s="100"/>
      <c r="B447" s="100"/>
      <c r="C447" s="135"/>
      <c r="D447" s="135"/>
      <c r="E447" s="100"/>
      <c r="F447" s="100"/>
      <c r="G447" s="100"/>
      <c r="H447" s="100"/>
      <c r="I447" s="100"/>
    </row>
    <row r="448" spans="1:9">
      <c r="A448" s="100"/>
      <c r="B448" s="100"/>
      <c r="C448" s="135"/>
      <c r="D448" s="135"/>
      <c r="E448" s="100"/>
      <c r="F448" s="100"/>
      <c r="G448" s="100"/>
      <c r="H448" s="100"/>
      <c r="I448" s="100"/>
    </row>
    <row r="449" spans="1:9">
      <c r="A449" s="100"/>
      <c r="B449" s="100"/>
      <c r="C449" s="135"/>
      <c r="D449" s="135"/>
      <c r="E449" s="100"/>
      <c r="F449" s="100"/>
      <c r="G449" s="100"/>
      <c r="H449" s="100"/>
      <c r="I449" s="100"/>
    </row>
    <row r="450" spans="1:9">
      <c r="A450" s="100"/>
      <c r="B450" s="100"/>
      <c r="C450" s="135"/>
      <c r="D450" s="135"/>
      <c r="E450" s="100"/>
      <c r="F450" s="100"/>
      <c r="G450" s="100"/>
      <c r="H450" s="100"/>
      <c r="I450" s="100"/>
    </row>
    <row r="451" spans="1:9">
      <c r="A451" s="100"/>
      <c r="B451" s="100"/>
      <c r="C451" s="135"/>
      <c r="D451" s="135"/>
      <c r="E451" s="100"/>
      <c r="F451" s="100"/>
      <c r="G451" s="100"/>
      <c r="H451" s="100"/>
      <c r="I451" s="100"/>
    </row>
    <row r="452" spans="1:9">
      <c r="A452" s="100"/>
      <c r="B452" s="100"/>
      <c r="C452" s="135"/>
      <c r="D452" s="135"/>
      <c r="E452" s="100"/>
      <c r="F452" s="100"/>
      <c r="G452" s="100"/>
      <c r="H452" s="100"/>
      <c r="I452" s="100"/>
    </row>
    <row r="453" spans="1:9">
      <c r="A453" s="100"/>
      <c r="B453" s="100"/>
      <c r="C453" s="135"/>
      <c r="D453" s="135"/>
      <c r="E453" s="100"/>
      <c r="F453" s="100"/>
      <c r="G453" s="100"/>
      <c r="H453" s="100"/>
      <c r="I453" s="100"/>
    </row>
    <row r="454" spans="1:9">
      <c r="A454" s="100"/>
      <c r="B454" s="100"/>
      <c r="C454" s="135"/>
      <c r="D454" s="135"/>
      <c r="E454" s="100"/>
      <c r="F454" s="100"/>
      <c r="G454" s="100"/>
      <c r="H454" s="100"/>
      <c r="I454" s="100"/>
    </row>
    <row r="455" spans="1:9">
      <c r="A455" s="100"/>
      <c r="B455" s="100"/>
      <c r="C455" s="135"/>
      <c r="D455" s="135"/>
      <c r="E455" s="100"/>
      <c r="F455" s="100"/>
      <c r="G455" s="100"/>
      <c r="H455" s="100"/>
      <c r="I455" s="100"/>
    </row>
    <row r="456" spans="1:9">
      <c r="A456" s="100"/>
      <c r="B456" s="100"/>
      <c r="C456" s="135"/>
      <c r="D456" s="135"/>
      <c r="E456" s="100"/>
      <c r="F456" s="100"/>
      <c r="G456" s="100"/>
      <c r="H456" s="100"/>
      <c r="I456" s="100"/>
    </row>
    <row r="457" spans="1:9">
      <c r="A457" s="100"/>
      <c r="B457" s="100"/>
      <c r="C457" s="135"/>
      <c r="D457" s="135"/>
      <c r="E457" s="100"/>
      <c r="F457" s="100"/>
      <c r="G457" s="100"/>
      <c r="H457" s="100"/>
      <c r="I457" s="100"/>
    </row>
    <row r="458" spans="1:9">
      <c r="A458" s="100"/>
      <c r="B458" s="100"/>
      <c r="C458" s="135"/>
      <c r="D458" s="135"/>
      <c r="E458" s="100"/>
      <c r="F458" s="100"/>
      <c r="G458" s="100"/>
      <c r="H458" s="100"/>
      <c r="I458" s="100"/>
    </row>
    <row r="459" spans="1:9">
      <c r="A459" s="100"/>
      <c r="B459" s="100"/>
      <c r="C459" s="135"/>
      <c r="D459" s="135"/>
      <c r="E459" s="100"/>
      <c r="F459" s="100"/>
      <c r="G459" s="100"/>
      <c r="H459" s="100"/>
      <c r="I459" s="100"/>
    </row>
    <row r="460" spans="1:9">
      <c r="A460" s="100"/>
      <c r="B460" s="100"/>
      <c r="C460" s="135"/>
      <c r="D460" s="135"/>
      <c r="E460" s="100"/>
      <c r="F460" s="100"/>
      <c r="G460" s="100"/>
      <c r="H460" s="100"/>
      <c r="I460" s="100"/>
    </row>
    <row r="461" spans="1:9">
      <c r="A461" s="100"/>
      <c r="B461" s="100"/>
      <c r="C461" s="135"/>
      <c r="D461" s="135"/>
      <c r="E461" s="100"/>
      <c r="F461" s="100"/>
      <c r="G461" s="100"/>
      <c r="H461" s="100"/>
      <c r="I461" s="100"/>
    </row>
    <row r="462" spans="1:9">
      <c r="A462" s="100"/>
      <c r="B462" s="100"/>
      <c r="C462" s="135"/>
      <c r="D462" s="135"/>
      <c r="E462" s="100"/>
      <c r="F462" s="100"/>
      <c r="G462" s="100"/>
      <c r="H462" s="100"/>
      <c r="I462" s="100"/>
    </row>
    <row r="463" spans="1:9">
      <c r="A463" s="100"/>
      <c r="B463" s="100"/>
      <c r="C463" s="135"/>
      <c r="D463" s="135"/>
      <c r="E463" s="100"/>
      <c r="F463" s="100"/>
      <c r="G463" s="100"/>
      <c r="H463" s="100"/>
      <c r="I463" s="100"/>
    </row>
    <row r="464" spans="1:9">
      <c r="A464" s="100"/>
      <c r="B464" s="100"/>
      <c r="C464" s="135"/>
      <c r="D464" s="135"/>
      <c r="E464" s="100"/>
      <c r="F464" s="100"/>
      <c r="G464" s="100"/>
      <c r="H464" s="100"/>
      <c r="I464" s="100"/>
    </row>
    <row r="465" spans="1:9">
      <c r="A465" s="100"/>
      <c r="B465" s="100"/>
      <c r="C465" s="135"/>
      <c r="D465" s="135"/>
      <c r="E465" s="100"/>
      <c r="F465" s="100"/>
      <c r="G465" s="100"/>
      <c r="H465" s="100"/>
      <c r="I465" s="100"/>
    </row>
    <row r="466" spans="1:9">
      <c r="A466" s="100"/>
      <c r="B466" s="100"/>
      <c r="C466" s="135"/>
      <c r="D466" s="135"/>
      <c r="E466" s="100"/>
      <c r="F466" s="100"/>
      <c r="G466" s="100"/>
      <c r="H466" s="100"/>
      <c r="I466" s="100"/>
    </row>
    <row r="467" spans="1:9">
      <c r="A467" s="100"/>
      <c r="B467" s="100"/>
      <c r="C467" s="135"/>
      <c r="D467" s="135"/>
      <c r="E467" s="100"/>
      <c r="F467" s="100"/>
      <c r="G467" s="100"/>
      <c r="H467" s="100"/>
      <c r="I467" s="100"/>
    </row>
    <row r="468" spans="1:9">
      <c r="A468" s="100"/>
      <c r="B468" s="100"/>
      <c r="C468" s="135"/>
      <c r="D468" s="135"/>
      <c r="E468" s="100"/>
      <c r="F468" s="100"/>
      <c r="G468" s="100"/>
      <c r="H468" s="100"/>
      <c r="I468" s="100"/>
    </row>
    <row r="469" spans="1:9">
      <c r="A469" s="100"/>
      <c r="B469" s="100"/>
      <c r="C469" s="135"/>
      <c r="D469" s="135"/>
      <c r="E469" s="100"/>
      <c r="F469" s="100"/>
      <c r="G469" s="100"/>
      <c r="H469" s="100"/>
      <c r="I469" s="100"/>
    </row>
    <row r="470" spans="1:9">
      <c r="A470" s="100"/>
      <c r="B470" s="100"/>
      <c r="C470" s="135"/>
      <c r="D470" s="135"/>
      <c r="E470" s="100"/>
      <c r="F470" s="100"/>
      <c r="G470" s="100"/>
      <c r="H470" s="100"/>
      <c r="I470" s="100"/>
    </row>
    <row r="471" spans="1:9">
      <c r="A471" s="100"/>
      <c r="B471" s="100"/>
      <c r="C471" s="135"/>
      <c r="D471" s="135"/>
      <c r="E471" s="100"/>
      <c r="F471" s="100"/>
      <c r="G471" s="100"/>
      <c r="H471" s="100"/>
      <c r="I471" s="100"/>
    </row>
    <row r="472" spans="1:9">
      <c r="A472" s="100"/>
      <c r="B472" s="100"/>
      <c r="C472" s="135"/>
      <c r="D472" s="135"/>
      <c r="E472" s="100"/>
      <c r="F472" s="100"/>
      <c r="G472" s="100"/>
      <c r="H472" s="100"/>
      <c r="I472" s="100"/>
    </row>
    <row r="473" spans="1:9">
      <c r="A473" s="100"/>
      <c r="B473" s="100"/>
      <c r="C473" s="135"/>
      <c r="D473" s="135"/>
      <c r="E473" s="100"/>
      <c r="F473" s="100"/>
      <c r="G473" s="100"/>
      <c r="H473" s="100"/>
      <c r="I473" s="100"/>
    </row>
    <row r="474" spans="1:9">
      <c r="A474" s="100"/>
      <c r="B474" s="100"/>
      <c r="C474" s="135"/>
      <c r="D474" s="135"/>
      <c r="E474" s="100"/>
      <c r="F474" s="100"/>
      <c r="G474" s="100"/>
      <c r="H474" s="100"/>
      <c r="I474" s="100"/>
    </row>
    <row r="475" spans="1:9">
      <c r="A475" s="100"/>
      <c r="B475" s="100"/>
      <c r="C475" s="135"/>
      <c r="D475" s="135"/>
      <c r="E475" s="100"/>
      <c r="F475" s="100"/>
      <c r="G475" s="100"/>
      <c r="H475" s="100"/>
      <c r="I475" s="100"/>
    </row>
    <row r="476" spans="1:9">
      <c r="A476" s="100"/>
      <c r="B476" s="100"/>
      <c r="C476" s="135"/>
      <c r="D476" s="135"/>
      <c r="E476" s="100"/>
      <c r="F476" s="100"/>
      <c r="G476" s="100"/>
      <c r="H476" s="100"/>
      <c r="I476" s="100"/>
    </row>
    <row r="477" spans="1:9">
      <c r="A477" s="100"/>
      <c r="B477" s="100"/>
      <c r="C477" s="135"/>
      <c r="D477" s="135"/>
      <c r="E477" s="100"/>
      <c r="F477" s="100"/>
      <c r="G477" s="100"/>
      <c r="H477" s="100"/>
      <c r="I477" s="100"/>
    </row>
    <row r="478" spans="1:9">
      <c r="A478" s="100"/>
      <c r="B478" s="100"/>
      <c r="C478" s="135"/>
      <c r="D478" s="135"/>
      <c r="E478" s="100"/>
      <c r="F478" s="100"/>
      <c r="G478" s="100"/>
      <c r="H478" s="100"/>
      <c r="I478" s="100"/>
    </row>
    <row r="479" spans="1:9">
      <c r="A479" s="100"/>
      <c r="B479" s="100"/>
      <c r="C479" s="135"/>
      <c r="D479" s="135"/>
      <c r="E479" s="100"/>
      <c r="F479" s="100"/>
      <c r="G479" s="100"/>
      <c r="H479" s="100"/>
      <c r="I479" s="100"/>
    </row>
    <row r="480" spans="1:9">
      <c r="A480" s="100"/>
      <c r="B480" s="100"/>
      <c r="C480" s="135"/>
      <c r="D480" s="135"/>
      <c r="E480" s="100"/>
      <c r="F480" s="100"/>
      <c r="G480" s="100"/>
      <c r="H480" s="100"/>
      <c r="I480" s="100"/>
    </row>
    <row r="481" spans="1:9">
      <c r="A481" s="100"/>
      <c r="B481" s="100"/>
      <c r="C481" s="135"/>
      <c r="D481" s="135"/>
      <c r="E481" s="100"/>
      <c r="F481" s="100"/>
      <c r="G481" s="100"/>
      <c r="H481" s="100"/>
      <c r="I481" s="100"/>
    </row>
    <row r="482" spans="1:9">
      <c r="A482" s="100"/>
      <c r="B482" s="100"/>
      <c r="C482" s="135"/>
      <c r="D482" s="135"/>
      <c r="E482" s="100"/>
      <c r="F482" s="100"/>
      <c r="G482" s="100"/>
      <c r="H482" s="100"/>
      <c r="I482" s="100"/>
    </row>
    <row r="483" spans="1:9">
      <c r="A483" s="100"/>
      <c r="B483" s="100"/>
      <c r="C483" s="135"/>
      <c r="D483" s="135"/>
      <c r="E483" s="100"/>
      <c r="F483" s="100"/>
      <c r="G483" s="100"/>
      <c r="H483" s="100"/>
      <c r="I483" s="100"/>
    </row>
    <row r="484" spans="1:9">
      <c r="A484" s="100"/>
      <c r="B484" s="100"/>
      <c r="C484" s="135"/>
      <c r="D484" s="135"/>
      <c r="E484" s="100"/>
      <c r="F484" s="100"/>
      <c r="G484" s="100"/>
      <c r="H484" s="100"/>
      <c r="I484" s="100"/>
    </row>
    <row r="485" spans="1:9">
      <c r="A485" s="100"/>
      <c r="B485" s="100"/>
      <c r="C485" s="135"/>
      <c r="D485" s="135"/>
      <c r="E485" s="100"/>
      <c r="F485" s="100"/>
      <c r="G485" s="100"/>
      <c r="H485" s="100"/>
      <c r="I485" s="100"/>
    </row>
    <row r="486" spans="1:9">
      <c r="A486" s="100"/>
      <c r="B486" s="100"/>
      <c r="C486" s="135"/>
      <c r="D486" s="135"/>
      <c r="E486" s="100"/>
      <c r="F486" s="100"/>
      <c r="G486" s="100"/>
      <c r="H486" s="100"/>
      <c r="I486" s="100"/>
    </row>
    <row r="487" spans="1:9">
      <c r="A487" s="100"/>
      <c r="B487" s="100"/>
      <c r="C487" s="135"/>
      <c r="D487" s="135"/>
      <c r="E487" s="100"/>
      <c r="F487" s="100"/>
      <c r="G487" s="100"/>
      <c r="H487" s="100"/>
      <c r="I487" s="100"/>
    </row>
    <row r="488" spans="1:9">
      <c r="A488" s="100"/>
      <c r="B488" s="100"/>
      <c r="C488" s="135"/>
      <c r="D488" s="135"/>
      <c r="E488" s="100"/>
      <c r="F488" s="100"/>
      <c r="G488" s="100"/>
      <c r="H488" s="100"/>
      <c r="I488" s="100"/>
    </row>
    <row r="489" spans="1:9">
      <c r="A489" s="100"/>
      <c r="B489" s="100"/>
      <c r="C489" s="135"/>
      <c r="D489" s="135"/>
      <c r="E489" s="100"/>
      <c r="F489" s="100"/>
      <c r="G489" s="100"/>
      <c r="H489" s="100"/>
      <c r="I489" s="100"/>
    </row>
    <row r="490" spans="1:9">
      <c r="A490" s="100"/>
      <c r="B490" s="100"/>
      <c r="C490" s="135"/>
      <c r="D490" s="135"/>
      <c r="E490" s="100"/>
      <c r="F490" s="100"/>
      <c r="G490" s="100"/>
      <c r="H490" s="100"/>
      <c r="I490" s="100"/>
    </row>
    <row r="491" spans="1:9">
      <c r="A491" s="100"/>
      <c r="B491" s="100"/>
      <c r="C491" s="135"/>
      <c r="D491" s="135"/>
      <c r="E491" s="100"/>
      <c r="F491" s="100"/>
      <c r="G491" s="100"/>
      <c r="H491" s="100"/>
      <c r="I491" s="100"/>
    </row>
    <row r="492" spans="1:9">
      <c r="A492" s="100"/>
      <c r="B492" s="100"/>
      <c r="C492" s="135"/>
      <c r="D492" s="135"/>
      <c r="E492" s="100"/>
      <c r="F492" s="100"/>
      <c r="G492" s="100"/>
      <c r="H492" s="100"/>
      <c r="I492" s="100"/>
    </row>
    <row r="493" spans="1:9">
      <c r="A493" s="100"/>
      <c r="B493" s="100"/>
      <c r="C493" s="135"/>
      <c r="D493" s="135"/>
      <c r="E493" s="100"/>
      <c r="F493" s="100"/>
      <c r="G493" s="100"/>
      <c r="H493" s="100"/>
      <c r="I493" s="100"/>
    </row>
    <row r="494" spans="1:9">
      <c r="A494" s="100"/>
      <c r="B494" s="100"/>
      <c r="C494" s="135"/>
      <c r="D494" s="135"/>
      <c r="E494" s="100"/>
      <c r="F494" s="100"/>
      <c r="G494" s="100"/>
      <c r="H494" s="100"/>
      <c r="I494" s="100"/>
    </row>
    <row r="495" spans="1:9">
      <c r="A495" s="100"/>
      <c r="B495" s="100"/>
      <c r="C495" s="135"/>
      <c r="D495" s="135"/>
      <c r="E495" s="100"/>
      <c r="F495" s="100"/>
      <c r="G495" s="100"/>
      <c r="H495" s="100"/>
      <c r="I495" s="100"/>
    </row>
    <row r="496" spans="1:9">
      <c r="A496" s="100"/>
      <c r="B496" s="100"/>
      <c r="C496" s="135"/>
      <c r="D496" s="135"/>
      <c r="E496" s="100"/>
      <c r="F496" s="100"/>
      <c r="G496" s="100"/>
      <c r="H496" s="100"/>
      <c r="I496" s="100"/>
    </row>
    <row r="497" spans="1:9">
      <c r="A497" s="100"/>
      <c r="B497" s="100"/>
      <c r="C497" s="135"/>
      <c r="D497" s="135"/>
      <c r="E497" s="100"/>
      <c r="F497" s="100"/>
      <c r="G497" s="100"/>
      <c r="H497" s="100"/>
      <c r="I497" s="100"/>
    </row>
    <row r="498" spans="1:9">
      <c r="A498" s="100"/>
      <c r="B498" s="100"/>
      <c r="C498" s="135"/>
      <c r="D498" s="135"/>
      <c r="E498" s="100"/>
      <c r="F498" s="100"/>
      <c r="G498" s="100"/>
      <c r="H498" s="100"/>
      <c r="I498" s="100"/>
    </row>
    <row r="499" spans="1:9">
      <c r="A499" s="100"/>
      <c r="B499" s="100"/>
      <c r="C499" s="135"/>
      <c r="D499" s="135"/>
      <c r="E499" s="100"/>
      <c r="F499" s="100"/>
      <c r="G499" s="100"/>
      <c r="H499" s="100"/>
      <c r="I499" s="100"/>
    </row>
    <row r="500" spans="1:9">
      <c r="A500" s="100"/>
      <c r="B500" s="100"/>
      <c r="C500" s="135"/>
      <c r="D500" s="135"/>
      <c r="E500" s="100"/>
      <c r="F500" s="100"/>
      <c r="G500" s="100"/>
      <c r="H500" s="100"/>
      <c r="I500" s="100"/>
    </row>
    <row r="501" spans="1:9">
      <c r="A501" s="100"/>
      <c r="B501" s="100"/>
      <c r="C501" s="135"/>
      <c r="D501" s="135"/>
      <c r="E501" s="100"/>
      <c r="F501" s="100"/>
      <c r="G501" s="100"/>
      <c r="H501" s="100"/>
      <c r="I501" s="100"/>
    </row>
    <row r="502" spans="1:9">
      <c r="A502" s="100"/>
      <c r="B502" s="100"/>
      <c r="C502" s="135"/>
      <c r="D502" s="135"/>
      <c r="E502" s="100"/>
      <c r="F502" s="100"/>
      <c r="G502" s="100"/>
      <c r="H502" s="100"/>
      <c r="I502" s="100"/>
    </row>
    <row r="503" spans="1:9">
      <c r="A503" s="100"/>
      <c r="B503" s="100"/>
      <c r="C503" s="135"/>
      <c r="D503" s="135"/>
      <c r="E503" s="100"/>
      <c r="F503" s="100"/>
      <c r="G503" s="100"/>
      <c r="H503" s="100"/>
      <c r="I503" s="100"/>
    </row>
    <row r="504" spans="1:9">
      <c r="A504" s="100"/>
      <c r="B504" s="100"/>
      <c r="C504" s="135"/>
      <c r="D504" s="135"/>
      <c r="E504" s="100"/>
      <c r="F504" s="100"/>
      <c r="G504" s="100"/>
      <c r="H504" s="100"/>
      <c r="I504" s="100"/>
    </row>
    <row r="505" spans="1:9">
      <c r="A505" s="100"/>
      <c r="B505" s="100"/>
      <c r="C505" s="135"/>
      <c r="D505" s="135"/>
      <c r="E505" s="100"/>
      <c r="F505" s="100"/>
      <c r="G505" s="100"/>
      <c r="H505" s="100"/>
      <c r="I505" s="100"/>
    </row>
    <row r="506" spans="1:9">
      <c r="A506" s="100"/>
      <c r="B506" s="100"/>
      <c r="C506" s="135"/>
      <c r="D506" s="135"/>
      <c r="E506" s="100"/>
      <c r="F506" s="100"/>
      <c r="G506" s="100"/>
      <c r="H506" s="100"/>
      <c r="I506" s="100"/>
    </row>
    <row r="507" spans="1:9">
      <c r="A507" s="100"/>
      <c r="B507" s="100"/>
      <c r="C507" s="135"/>
      <c r="D507" s="135"/>
      <c r="E507" s="100"/>
      <c r="F507" s="100"/>
      <c r="G507" s="100"/>
      <c r="H507" s="100"/>
      <c r="I507" s="100"/>
    </row>
    <row r="508" spans="1:9">
      <c r="A508" s="100"/>
      <c r="B508" s="100"/>
      <c r="C508" s="135"/>
      <c r="D508" s="135"/>
      <c r="E508" s="100"/>
      <c r="F508" s="100"/>
      <c r="G508" s="100"/>
      <c r="H508" s="100"/>
      <c r="I508" s="100"/>
    </row>
    <row r="509" spans="1:9">
      <c r="A509" s="100"/>
      <c r="B509" s="100"/>
      <c r="C509" s="135"/>
      <c r="D509" s="135"/>
      <c r="E509" s="100"/>
      <c r="F509" s="100"/>
      <c r="G509" s="100"/>
      <c r="H509" s="100"/>
      <c r="I509" s="100"/>
    </row>
    <row r="510" spans="1:9">
      <c r="A510" s="100"/>
      <c r="B510" s="100"/>
      <c r="C510" s="135"/>
      <c r="D510" s="135"/>
      <c r="E510" s="100"/>
      <c r="F510" s="100"/>
      <c r="G510" s="100"/>
      <c r="H510" s="100"/>
      <c r="I510" s="100"/>
    </row>
    <row r="511" spans="1:9">
      <c r="A511" s="100"/>
      <c r="B511" s="100"/>
      <c r="C511" s="135"/>
      <c r="D511" s="135"/>
      <c r="E511" s="100"/>
      <c r="F511" s="100"/>
      <c r="G511" s="100"/>
      <c r="H511" s="100"/>
      <c r="I511" s="100"/>
    </row>
    <row r="512" spans="1:9">
      <c r="A512" s="100"/>
      <c r="B512" s="100"/>
      <c r="C512" s="135"/>
      <c r="D512" s="135"/>
      <c r="E512" s="100"/>
      <c r="F512" s="100"/>
      <c r="G512" s="100"/>
      <c r="H512" s="100"/>
      <c r="I512" s="100"/>
    </row>
    <row r="513" spans="1:9">
      <c r="A513" s="100"/>
      <c r="B513" s="100"/>
      <c r="C513" s="135"/>
      <c r="D513" s="135"/>
      <c r="E513" s="100"/>
      <c r="F513" s="100"/>
      <c r="G513" s="100"/>
      <c r="H513" s="100"/>
      <c r="I513" s="100"/>
    </row>
    <row r="514" spans="1:9">
      <c r="A514" s="100"/>
      <c r="B514" s="100"/>
      <c r="C514" s="135"/>
      <c r="D514" s="135"/>
      <c r="E514" s="100"/>
      <c r="F514" s="100"/>
      <c r="G514" s="100"/>
      <c r="H514" s="100"/>
      <c r="I514" s="100"/>
    </row>
    <row r="515" spans="1:9">
      <c r="A515" s="100"/>
      <c r="B515" s="100"/>
      <c r="C515" s="135"/>
      <c r="D515" s="135"/>
      <c r="E515" s="100"/>
      <c r="F515" s="100"/>
      <c r="G515" s="100"/>
      <c r="H515" s="100"/>
      <c r="I515" s="100"/>
    </row>
    <row r="516" spans="1:9">
      <c r="A516" s="100"/>
      <c r="B516" s="100"/>
      <c r="C516" s="135"/>
      <c r="D516" s="135"/>
      <c r="E516" s="100"/>
      <c r="F516" s="100"/>
      <c r="G516" s="100"/>
      <c r="H516" s="100"/>
      <c r="I516" s="100"/>
    </row>
    <row r="517" spans="1:9">
      <c r="A517" s="100"/>
      <c r="B517" s="100"/>
      <c r="C517" s="135"/>
      <c r="D517" s="135"/>
      <c r="E517" s="100"/>
      <c r="F517" s="100"/>
      <c r="G517" s="100"/>
      <c r="H517" s="100"/>
      <c r="I517" s="100"/>
    </row>
    <row r="518" spans="1:9">
      <c r="A518" s="100"/>
      <c r="B518" s="100"/>
      <c r="C518" s="135"/>
      <c r="D518" s="135"/>
      <c r="E518" s="100"/>
      <c r="F518" s="100"/>
      <c r="G518" s="100"/>
      <c r="H518" s="100"/>
      <c r="I518" s="100"/>
    </row>
    <row r="519" spans="1:9">
      <c r="A519" s="100"/>
      <c r="B519" s="100"/>
      <c r="C519" s="135"/>
      <c r="D519" s="135"/>
      <c r="E519" s="100"/>
      <c r="F519" s="100"/>
      <c r="G519" s="100"/>
      <c r="H519" s="100"/>
      <c r="I519" s="100"/>
    </row>
    <row r="520" spans="1:9">
      <c r="A520" s="100"/>
      <c r="B520" s="100"/>
      <c r="C520" s="135"/>
      <c r="D520" s="135"/>
      <c r="E520" s="100"/>
      <c r="F520" s="100"/>
      <c r="G520" s="100"/>
      <c r="H520" s="100"/>
      <c r="I520" s="100"/>
    </row>
    <row r="521" spans="1:9">
      <c r="A521" s="100"/>
      <c r="B521" s="100"/>
      <c r="C521" s="135"/>
      <c r="D521" s="135"/>
      <c r="E521" s="100"/>
      <c r="F521" s="100"/>
      <c r="G521" s="100"/>
      <c r="H521" s="100"/>
      <c r="I521" s="100"/>
    </row>
    <row r="522" spans="1:9">
      <c r="A522" s="100"/>
      <c r="B522" s="100"/>
      <c r="C522" s="135"/>
      <c r="D522" s="135"/>
      <c r="E522" s="100"/>
      <c r="F522" s="100"/>
      <c r="G522" s="100"/>
      <c r="H522" s="100"/>
      <c r="I522" s="100"/>
    </row>
    <row r="523" spans="1:9">
      <c r="A523" s="100"/>
      <c r="B523" s="100"/>
      <c r="C523" s="135"/>
      <c r="D523" s="135"/>
      <c r="E523" s="100"/>
      <c r="F523" s="100"/>
      <c r="G523" s="100"/>
      <c r="H523" s="100"/>
      <c r="I523" s="100"/>
    </row>
    <row r="524" spans="1:9">
      <c r="A524" s="100"/>
      <c r="B524" s="100"/>
      <c r="C524" s="135"/>
      <c r="D524" s="135"/>
      <c r="E524" s="100"/>
      <c r="F524" s="100"/>
      <c r="G524" s="100"/>
      <c r="H524" s="100"/>
      <c r="I524" s="100"/>
    </row>
    <row r="525" spans="1:9">
      <c r="A525" s="100"/>
      <c r="B525" s="100"/>
      <c r="C525" s="135"/>
      <c r="D525" s="135"/>
      <c r="E525" s="100"/>
      <c r="F525" s="100"/>
      <c r="G525" s="100"/>
      <c r="H525" s="100"/>
      <c r="I525" s="100"/>
    </row>
    <row r="526" spans="1:9">
      <c r="A526" s="100"/>
      <c r="B526" s="100"/>
      <c r="C526" s="135"/>
      <c r="D526" s="135"/>
      <c r="E526" s="100"/>
      <c r="F526" s="100"/>
      <c r="G526" s="100"/>
      <c r="H526" s="100"/>
      <c r="I526" s="100"/>
    </row>
    <row r="527" spans="1:9">
      <c r="A527" s="100"/>
      <c r="B527" s="100"/>
      <c r="C527" s="135"/>
      <c r="D527" s="135"/>
      <c r="E527" s="100"/>
      <c r="F527" s="100"/>
      <c r="G527" s="100"/>
      <c r="H527" s="100"/>
      <c r="I527" s="100"/>
    </row>
    <row r="528" spans="1:9">
      <c r="A528" s="100"/>
      <c r="B528" s="100"/>
      <c r="C528" s="135"/>
      <c r="D528" s="135"/>
      <c r="E528" s="100"/>
      <c r="F528" s="100"/>
      <c r="G528" s="100"/>
      <c r="H528" s="100"/>
      <c r="I528" s="100"/>
    </row>
    <row r="529" spans="1:9">
      <c r="A529" s="100"/>
      <c r="B529" s="100"/>
      <c r="C529" s="135"/>
      <c r="D529" s="135"/>
      <c r="E529" s="100"/>
      <c r="F529" s="100"/>
      <c r="G529" s="100"/>
      <c r="H529" s="100"/>
      <c r="I529" s="100"/>
    </row>
    <row r="530" spans="1:9">
      <c r="A530" s="100"/>
      <c r="B530" s="100"/>
      <c r="C530" s="135"/>
      <c r="D530" s="135"/>
      <c r="E530" s="100"/>
      <c r="F530" s="100"/>
      <c r="G530" s="100"/>
      <c r="H530" s="100"/>
      <c r="I530" s="100"/>
    </row>
    <row r="531" spans="1:9">
      <c r="A531" s="100"/>
      <c r="B531" s="100"/>
      <c r="C531" s="135"/>
      <c r="D531" s="135"/>
      <c r="E531" s="100"/>
      <c r="F531" s="100"/>
      <c r="G531" s="100"/>
      <c r="H531" s="100"/>
      <c r="I531" s="100"/>
    </row>
    <row r="532" spans="1:9">
      <c r="A532" s="100"/>
      <c r="B532" s="100"/>
      <c r="C532" s="135"/>
      <c r="D532" s="135"/>
      <c r="E532" s="100"/>
      <c r="F532" s="100"/>
      <c r="G532" s="100"/>
      <c r="H532" s="100"/>
      <c r="I532" s="100"/>
    </row>
    <row r="533" spans="1:9">
      <c r="A533" s="100"/>
      <c r="B533" s="100"/>
      <c r="C533" s="135"/>
      <c r="D533" s="135"/>
      <c r="E533" s="100"/>
      <c r="F533" s="100"/>
      <c r="G533" s="100"/>
      <c r="H533" s="100"/>
      <c r="I533" s="100"/>
    </row>
    <row r="534" spans="1:9">
      <c r="A534" s="100"/>
      <c r="B534" s="100"/>
      <c r="C534" s="135"/>
      <c r="D534" s="135"/>
      <c r="E534" s="100"/>
      <c r="F534" s="100"/>
      <c r="G534" s="100"/>
      <c r="H534" s="100"/>
      <c r="I534" s="100"/>
    </row>
    <row r="535" spans="1:9">
      <c r="A535" s="100"/>
      <c r="B535" s="100"/>
      <c r="C535" s="135"/>
      <c r="D535" s="135"/>
      <c r="E535" s="100"/>
      <c r="F535" s="100"/>
      <c r="G535" s="100"/>
      <c r="H535" s="100"/>
      <c r="I535" s="100"/>
    </row>
    <row r="536" spans="1:9">
      <c r="A536" s="100"/>
      <c r="B536" s="100"/>
      <c r="C536" s="135"/>
      <c r="D536" s="135"/>
      <c r="E536" s="100"/>
      <c r="F536" s="100"/>
      <c r="G536" s="100"/>
      <c r="H536" s="100"/>
      <c r="I536" s="100"/>
    </row>
    <row r="537" spans="1:9">
      <c r="A537" s="100"/>
      <c r="B537" s="100"/>
      <c r="C537" s="135"/>
      <c r="D537" s="135"/>
      <c r="E537" s="100"/>
      <c r="F537" s="100"/>
      <c r="G537" s="100"/>
      <c r="H537" s="100"/>
      <c r="I537" s="100"/>
    </row>
    <row r="538" spans="1:9">
      <c r="A538" s="100"/>
      <c r="B538" s="100"/>
      <c r="C538" s="135"/>
      <c r="D538" s="135"/>
      <c r="E538" s="100"/>
      <c r="F538" s="100"/>
      <c r="G538" s="100"/>
      <c r="H538" s="100"/>
      <c r="I538" s="100"/>
    </row>
    <row r="539" spans="1:9">
      <c r="A539" s="100"/>
      <c r="B539" s="100"/>
      <c r="C539" s="135"/>
      <c r="D539" s="135"/>
      <c r="E539" s="100"/>
      <c r="F539" s="100"/>
      <c r="G539" s="100"/>
      <c r="H539" s="100"/>
      <c r="I539" s="100"/>
    </row>
    <row r="540" spans="1:9">
      <c r="A540" s="100"/>
      <c r="B540" s="100"/>
      <c r="C540" s="135"/>
      <c r="D540" s="135"/>
      <c r="E540" s="100"/>
      <c r="F540" s="100"/>
      <c r="G540" s="100"/>
      <c r="H540" s="100"/>
      <c r="I540" s="100"/>
    </row>
    <row r="541" spans="1:9">
      <c r="A541" s="100"/>
      <c r="B541" s="100"/>
      <c r="C541" s="135"/>
      <c r="D541" s="135"/>
      <c r="E541" s="100"/>
      <c r="F541" s="100"/>
      <c r="G541" s="100"/>
      <c r="H541" s="100"/>
      <c r="I541" s="100"/>
    </row>
    <row r="542" spans="1:9">
      <c r="A542" s="100"/>
      <c r="B542" s="100"/>
      <c r="C542" s="135"/>
      <c r="D542" s="135"/>
      <c r="E542" s="100"/>
      <c r="F542" s="100"/>
      <c r="G542" s="100"/>
      <c r="H542" s="100"/>
      <c r="I542" s="100"/>
    </row>
    <row r="543" spans="1:9">
      <c r="A543" s="100"/>
      <c r="B543" s="100"/>
      <c r="C543" s="135"/>
      <c r="D543" s="135"/>
      <c r="E543" s="100"/>
      <c r="F543" s="100"/>
      <c r="G543" s="100"/>
      <c r="H543" s="100"/>
      <c r="I543" s="100"/>
    </row>
    <row r="544" spans="1:9">
      <c r="A544" s="100"/>
      <c r="B544" s="100"/>
      <c r="C544" s="135"/>
      <c r="D544" s="135"/>
      <c r="E544" s="100"/>
      <c r="F544" s="100"/>
      <c r="G544" s="100"/>
      <c r="H544" s="100"/>
      <c r="I544" s="100"/>
    </row>
    <row r="545" spans="1:9">
      <c r="A545" s="100"/>
      <c r="B545" s="100"/>
      <c r="C545" s="135"/>
      <c r="D545" s="135"/>
      <c r="E545" s="100"/>
      <c r="F545" s="100"/>
      <c r="G545" s="100"/>
      <c r="H545" s="100"/>
      <c r="I545" s="100"/>
    </row>
    <row r="546" spans="1:9">
      <c r="A546" s="100"/>
      <c r="B546" s="100"/>
      <c r="C546" s="135"/>
      <c r="D546" s="135"/>
      <c r="E546" s="100"/>
      <c r="F546" s="100"/>
      <c r="G546" s="100"/>
      <c r="H546" s="100"/>
      <c r="I546" s="100"/>
    </row>
    <row r="547" spans="1:9">
      <c r="A547" s="100"/>
      <c r="B547" s="100"/>
      <c r="C547" s="135"/>
      <c r="D547" s="135"/>
      <c r="E547" s="100"/>
      <c r="F547" s="100"/>
      <c r="G547" s="100"/>
      <c r="H547" s="100"/>
      <c r="I547" s="100"/>
    </row>
    <row r="548" spans="1:9">
      <c r="A548" s="100"/>
      <c r="B548" s="100"/>
      <c r="C548" s="135"/>
      <c r="D548" s="135"/>
      <c r="E548" s="100"/>
      <c r="F548" s="100"/>
      <c r="G548" s="100"/>
      <c r="H548" s="100"/>
      <c r="I548" s="100"/>
    </row>
    <row r="549" spans="1:9">
      <c r="A549" s="100"/>
      <c r="B549" s="100"/>
      <c r="C549" s="135"/>
      <c r="D549" s="135"/>
      <c r="E549" s="100"/>
      <c r="F549" s="100"/>
      <c r="G549" s="100"/>
      <c r="H549" s="100"/>
      <c r="I549" s="100"/>
    </row>
    <row r="550" spans="1:9">
      <c r="A550" s="100"/>
      <c r="B550" s="100"/>
      <c r="C550" s="135"/>
      <c r="D550" s="135"/>
      <c r="E550" s="100"/>
      <c r="F550" s="100"/>
      <c r="G550" s="100"/>
      <c r="H550" s="100"/>
      <c r="I550" s="100"/>
    </row>
    <row r="551" spans="1:9">
      <c r="A551" s="100"/>
      <c r="B551" s="100"/>
      <c r="C551" s="135"/>
      <c r="D551" s="135"/>
      <c r="E551" s="100"/>
      <c r="F551" s="100"/>
      <c r="G551" s="100"/>
      <c r="H551" s="100"/>
      <c r="I551" s="100"/>
    </row>
    <row r="552" spans="1:9">
      <c r="A552" s="100"/>
      <c r="B552" s="100"/>
      <c r="C552" s="135"/>
      <c r="D552" s="135"/>
      <c r="E552" s="100"/>
      <c r="F552" s="100"/>
      <c r="G552" s="100"/>
      <c r="H552" s="100"/>
      <c r="I552" s="100"/>
    </row>
    <row r="553" spans="1:9">
      <c r="A553" s="100"/>
      <c r="B553" s="100"/>
      <c r="C553" s="135"/>
      <c r="D553" s="135"/>
      <c r="E553" s="100"/>
      <c r="F553" s="100"/>
      <c r="G553" s="100"/>
      <c r="H553" s="100"/>
      <c r="I553" s="100"/>
    </row>
    <row r="554" spans="1:9">
      <c r="A554" s="100"/>
      <c r="B554" s="100"/>
      <c r="C554" s="135"/>
      <c r="D554" s="135"/>
      <c r="E554" s="100"/>
      <c r="F554" s="100"/>
      <c r="G554" s="100"/>
      <c r="H554" s="100"/>
      <c r="I554" s="100"/>
    </row>
    <row r="555" spans="1:9">
      <c r="A555" s="100"/>
      <c r="B555" s="100"/>
      <c r="C555" s="135"/>
      <c r="D555" s="135"/>
      <c r="E555" s="100"/>
      <c r="F555" s="100"/>
      <c r="G555" s="100"/>
      <c r="H555" s="100"/>
      <c r="I555" s="100"/>
    </row>
    <row r="556" spans="1:9">
      <c r="A556" s="100"/>
      <c r="B556" s="100"/>
      <c r="C556" s="135"/>
      <c r="D556" s="135"/>
      <c r="E556" s="100"/>
      <c r="F556" s="100"/>
      <c r="G556" s="100"/>
      <c r="H556" s="100"/>
      <c r="I556" s="100"/>
    </row>
    <row r="557" spans="1:9">
      <c r="A557" s="100"/>
      <c r="B557" s="100"/>
      <c r="C557" s="135"/>
      <c r="D557" s="135"/>
      <c r="E557" s="100"/>
      <c r="F557" s="100"/>
      <c r="G557" s="100"/>
      <c r="H557" s="100"/>
      <c r="I557" s="100"/>
    </row>
    <row r="558" spans="1:9">
      <c r="A558" s="100"/>
      <c r="B558" s="100"/>
      <c r="C558" s="135"/>
      <c r="D558" s="135"/>
      <c r="E558" s="100"/>
      <c r="F558" s="100"/>
      <c r="G558" s="100"/>
      <c r="H558" s="100"/>
      <c r="I558" s="100"/>
    </row>
    <row r="559" spans="1:9">
      <c r="A559" s="100"/>
      <c r="B559" s="100"/>
      <c r="C559" s="135"/>
      <c r="D559" s="135"/>
      <c r="E559" s="100"/>
      <c r="F559" s="100"/>
      <c r="G559" s="100"/>
      <c r="H559" s="100"/>
      <c r="I559" s="100"/>
    </row>
    <row r="560" spans="1:9">
      <c r="A560" s="100"/>
      <c r="B560" s="100"/>
      <c r="C560" s="135"/>
      <c r="D560" s="135"/>
      <c r="E560" s="100"/>
      <c r="F560" s="100"/>
      <c r="G560" s="100"/>
      <c r="H560" s="100"/>
      <c r="I560" s="100"/>
    </row>
    <row r="561" spans="1:9">
      <c r="A561" s="100"/>
      <c r="B561" s="100"/>
      <c r="C561" s="135"/>
      <c r="D561" s="135"/>
      <c r="E561" s="100"/>
      <c r="F561" s="100"/>
      <c r="G561" s="100"/>
      <c r="H561" s="100"/>
      <c r="I561" s="100"/>
    </row>
    <row r="562" spans="1:9">
      <c r="A562" s="100"/>
      <c r="B562" s="100"/>
      <c r="C562" s="135"/>
      <c r="D562" s="135"/>
      <c r="E562" s="100"/>
      <c r="F562" s="100"/>
      <c r="G562" s="100"/>
      <c r="H562" s="100"/>
      <c r="I562" s="100"/>
    </row>
    <row r="563" spans="1:9">
      <c r="A563" s="100"/>
      <c r="B563" s="100"/>
      <c r="C563" s="135"/>
      <c r="D563" s="135"/>
      <c r="E563" s="100"/>
      <c r="F563" s="100"/>
      <c r="G563" s="100"/>
      <c r="H563" s="100"/>
      <c r="I563" s="100"/>
    </row>
    <row r="564" spans="1:9">
      <c r="A564" s="100"/>
      <c r="B564" s="100"/>
      <c r="C564" s="135"/>
      <c r="D564" s="135"/>
      <c r="E564" s="100"/>
      <c r="F564" s="100"/>
      <c r="G564" s="100"/>
      <c r="H564" s="100"/>
      <c r="I564" s="100"/>
    </row>
    <row r="565" spans="1:9">
      <c r="A565" s="100"/>
      <c r="B565" s="100"/>
      <c r="C565" s="135"/>
      <c r="D565" s="135"/>
      <c r="E565" s="100"/>
      <c r="F565" s="100"/>
      <c r="G565" s="100"/>
      <c r="H565" s="100"/>
      <c r="I565" s="100"/>
    </row>
    <row r="566" spans="1:9">
      <c r="A566" s="100"/>
      <c r="B566" s="100"/>
      <c r="C566" s="135"/>
      <c r="D566" s="135"/>
      <c r="E566" s="100"/>
      <c r="F566" s="100"/>
      <c r="G566" s="100"/>
      <c r="H566" s="100"/>
      <c r="I566" s="100"/>
    </row>
    <row r="567" spans="1:9">
      <c r="A567" s="100"/>
      <c r="B567" s="100"/>
      <c r="C567" s="135"/>
      <c r="D567" s="135"/>
      <c r="E567" s="100"/>
      <c r="F567" s="100"/>
      <c r="G567" s="100"/>
      <c r="H567" s="100"/>
      <c r="I567" s="100"/>
    </row>
    <row r="568" spans="1:9">
      <c r="A568" s="100"/>
      <c r="B568" s="100"/>
      <c r="C568" s="135"/>
      <c r="D568" s="135"/>
      <c r="E568" s="100"/>
      <c r="F568" s="100"/>
      <c r="G568" s="100"/>
      <c r="H568" s="100"/>
      <c r="I568" s="100"/>
    </row>
    <row r="569" spans="1:9">
      <c r="A569" s="100"/>
      <c r="B569" s="100"/>
      <c r="C569" s="135"/>
      <c r="D569" s="135"/>
      <c r="E569" s="100"/>
      <c r="F569" s="100"/>
      <c r="G569" s="100"/>
      <c r="H569" s="100"/>
      <c r="I569" s="100"/>
    </row>
    <row r="570" spans="1:9">
      <c r="A570" s="100"/>
      <c r="B570" s="100"/>
      <c r="C570" s="135"/>
      <c r="D570" s="135"/>
      <c r="E570" s="100"/>
      <c r="F570" s="100"/>
      <c r="G570" s="100"/>
      <c r="H570" s="100"/>
      <c r="I570" s="100"/>
    </row>
    <row r="571" spans="1:9">
      <c r="A571" s="100"/>
      <c r="B571" s="100"/>
      <c r="C571" s="135"/>
      <c r="D571" s="135"/>
      <c r="E571" s="100"/>
      <c r="F571" s="100"/>
      <c r="G571" s="100"/>
      <c r="H571" s="100"/>
      <c r="I571" s="100"/>
    </row>
    <row r="572" spans="1:9">
      <c r="A572" s="100"/>
      <c r="B572" s="100"/>
      <c r="C572" s="135"/>
      <c r="D572" s="135"/>
      <c r="E572" s="100"/>
      <c r="F572" s="100"/>
      <c r="G572" s="100"/>
      <c r="H572" s="100"/>
      <c r="I572" s="100"/>
    </row>
    <row r="573" spans="1:9">
      <c r="A573" s="100"/>
      <c r="B573" s="100"/>
      <c r="C573" s="135"/>
      <c r="D573" s="135"/>
      <c r="E573" s="100"/>
      <c r="F573" s="100"/>
      <c r="G573" s="100"/>
      <c r="H573" s="100"/>
      <c r="I573" s="100"/>
    </row>
    <row r="574" spans="1:9">
      <c r="A574" s="100"/>
      <c r="B574" s="100"/>
      <c r="C574" s="135"/>
      <c r="D574" s="135"/>
      <c r="E574" s="100"/>
      <c r="F574" s="100"/>
      <c r="G574" s="100"/>
      <c r="H574" s="100"/>
      <c r="I574" s="100"/>
    </row>
    <row r="575" spans="1:9">
      <c r="A575" s="100"/>
      <c r="B575" s="100"/>
      <c r="C575" s="135"/>
      <c r="D575" s="135"/>
      <c r="E575" s="100"/>
      <c r="F575" s="100"/>
      <c r="G575" s="100"/>
      <c r="H575" s="100"/>
      <c r="I575" s="100"/>
    </row>
    <row r="576" spans="1:9">
      <c r="A576" s="100"/>
      <c r="B576" s="100"/>
      <c r="C576" s="135"/>
      <c r="D576" s="135"/>
      <c r="E576" s="100"/>
      <c r="F576" s="100"/>
      <c r="G576" s="100"/>
      <c r="H576" s="100"/>
      <c r="I576" s="100"/>
    </row>
    <row r="577" spans="1:9">
      <c r="A577" s="100"/>
      <c r="B577" s="100"/>
      <c r="C577" s="135"/>
      <c r="D577" s="135"/>
      <c r="E577" s="100"/>
      <c r="F577" s="100"/>
      <c r="G577" s="100"/>
      <c r="H577" s="100"/>
      <c r="I577" s="100"/>
    </row>
    <row r="578" spans="1:9">
      <c r="A578" s="100"/>
      <c r="B578" s="100"/>
      <c r="C578" s="135"/>
      <c r="D578" s="135"/>
      <c r="E578" s="100"/>
      <c r="F578" s="100"/>
      <c r="G578" s="100"/>
      <c r="H578" s="100"/>
      <c r="I578" s="100"/>
    </row>
    <row r="579" spans="1:9">
      <c r="A579" s="100"/>
      <c r="B579" s="100"/>
      <c r="C579" s="135"/>
      <c r="D579" s="135"/>
      <c r="E579" s="100"/>
      <c r="F579" s="100"/>
      <c r="G579" s="100"/>
      <c r="H579" s="100"/>
      <c r="I579" s="100"/>
    </row>
    <row r="580" spans="1:9">
      <c r="A580" s="100"/>
      <c r="B580" s="100"/>
      <c r="C580" s="135"/>
      <c r="D580" s="135"/>
      <c r="E580" s="100"/>
      <c r="F580" s="100"/>
      <c r="G580" s="100"/>
      <c r="H580" s="100"/>
      <c r="I580" s="100"/>
    </row>
    <row r="581" spans="1:9">
      <c r="A581" s="100"/>
      <c r="B581" s="100"/>
      <c r="C581" s="135"/>
      <c r="D581" s="135"/>
      <c r="E581" s="100"/>
      <c r="F581" s="100"/>
      <c r="G581" s="100"/>
      <c r="H581" s="100"/>
      <c r="I581" s="100"/>
    </row>
    <row r="582" spans="1:9">
      <c r="A582" s="100"/>
      <c r="B582" s="100"/>
      <c r="C582" s="135"/>
      <c r="D582" s="135"/>
      <c r="E582" s="100"/>
      <c r="F582" s="100"/>
      <c r="G582" s="100"/>
      <c r="H582" s="100"/>
      <c r="I582" s="100"/>
    </row>
    <row r="583" spans="1:9">
      <c r="A583" s="100"/>
      <c r="B583" s="100"/>
      <c r="C583" s="135"/>
      <c r="D583" s="135"/>
      <c r="E583" s="100"/>
      <c r="F583" s="100"/>
      <c r="G583" s="100"/>
      <c r="H583" s="100"/>
      <c r="I583" s="100"/>
    </row>
    <row r="584" spans="1:9">
      <c r="A584" s="100"/>
      <c r="B584" s="100"/>
      <c r="C584" s="135"/>
      <c r="D584" s="135"/>
      <c r="E584" s="100"/>
      <c r="F584" s="100"/>
      <c r="G584" s="100"/>
      <c r="H584" s="100"/>
      <c r="I584" s="100"/>
    </row>
    <row r="585" spans="1:9">
      <c r="A585" s="100"/>
      <c r="B585" s="100"/>
      <c r="C585" s="135"/>
      <c r="D585" s="135"/>
      <c r="E585" s="100"/>
      <c r="F585" s="100"/>
      <c r="G585" s="100"/>
      <c r="H585" s="100"/>
      <c r="I585" s="100"/>
    </row>
    <row r="586" spans="1:9">
      <c r="A586" s="100"/>
      <c r="B586" s="100"/>
      <c r="C586" s="135"/>
      <c r="D586" s="135"/>
      <c r="E586" s="100"/>
      <c r="F586" s="100"/>
      <c r="G586" s="100"/>
      <c r="H586" s="100"/>
      <c r="I586" s="100"/>
    </row>
    <row r="587" spans="1:9">
      <c r="A587" s="100"/>
      <c r="B587" s="100"/>
      <c r="C587" s="135"/>
      <c r="D587" s="135"/>
      <c r="E587" s="100"/>
      <c r="F587" s="100"/>
      <c r="G587" s="100"/>
      <c r="H587" s="100"/>
      <c r="I587" s="100"/>
    </row>
    <row r="588" spans="1:9">
      <c r="A588" s="100"/>
      <c r="B588" s="100"/>
      <c r="C588" s="135"/>
      <c r="D588" s="135"/>
      <c r="E588" s="100"/>
      <c r="F588" s="100"/>
      <c r="G588" s="100"/>
      <c r="H588" s="100"/>
      <c r="I588" s="100"/>
    </row>
    <row r="589" spans="1:9">
      <c r="A589" s="100"/>
      <c r="B589" s="100"/>
      <c r="C589" s="135"/>
      <c r="D589" s="135"/>
      <c r="E589" s="100"/>
      <c r="F589" s="100"/>
      <c r="G589" s="100"/>
      <c r="H589" s="100"/>
      <c r="I589" s="100"/>
    </row>
    <row r="590" spans="1:9">
      <c r="A590" s="100"/>
      <c r="B590" s="100"/>
      <c r="C590" s="135"/>
      <c r="D590" s="135"/>
      <c r="E590" s="100"/>
      <c r="F590" s="100"/>
      <c r="G590" s="100"/>
      <c r="H590" s="100"/>
      <c r="I590" s="100"/>
    </row>
    <row r="591" spans="1:9">
      <c r="A591" s="100"/>
      <c r="B591" s="100"/>
      <c r="C591" s="135"/>
      <c r="D591" s="135"/>
      <c r="E591" s="100"/>
      <c r="F591" s="100"/>
      <c r="G591" s="100"/>
      <c r="H591" s="100"/>
      <c r="I591" s="100"/>
    </row>
    <row r="592" spans="1:9">
      <c r="A592" s="100"/>
      <c r="B592" s="100"/>
      <c r="C592" s="135"/>
      <c r="D592" s="135"/>
      <c r="E592" s="100"/>
      <c r="F592" s="100"/>
      <c r="G592" s="100"/>
      <c r="H592" s="100"/>
      <c r="I592" s="100"/>
    </row>
    <row r="593" spans="1:9">
      <c r="A593" s="100"/>
      <c r="B593" s="100"/>
      <c r="C593" s="135"/>
      <c r="D593" s="135"/>
      <c r="E593" s="100"/>
      <c r="F593" s="100"/>
      <c r="G593" s="100"/>
      <c r="H593" s="100"/>
      <c r="I593" s="100"/>
    </row>
    <row r="594" spans="1:9">
      <c r="A594" s="100"/>
      <c r="B594" s="100"/>
      <c r="C594" s="135"/>
      <c r="D594" s="135"/>
      <c r="E594" s="100"/>
      <c r="F594" s="100"/>
      <c r="G594" s="100"/>
      <c r="H594" s="100"/>
      <c r="I594" s="100"/>
    </row>
    <row r="595" spans="1:9">
      <c r="A595" s="100"/>
      <c r="B595" s="100"/>
      <c r="C595" s="135"/>
      <c r="D595" s="135"/>
      <c r="E595" s="100"/>
      <c r="F595" s="100"/>
      <c r="G595" s="100"/>
      <c r="H595" s="100"/>
      <c r="I595" s="100"/>
    </row>
    <row r="596" spans="1:9">
      <c r="A596" s="100"/>
      <c r="B596" s="100"/>
      <c r="C596" s="135"/>
      <c r="D596" s="135"/>
      <c r="E596" s="100"/>
      <c r="F596" s="100"/>
      <c r="G596" s="100"/>
      <c r="H596" s="100"/>
      <c r="I596" s="100"/>
    </row>
    <row r="597" spans="1:9">
      <c r="A597" s="100"/>
      <c r="B597" s="100"/>
      <c r="C597" s="135"/>
      <c r="D597" s="135"/>
      <c r="E597" s="100"/>
      <c r="F597" s="100"/>
      <c r="G597" s="100"/>
      <c r="H597" s="100"/>
      <c r="I597" s="100"/>
    </row>
    <row r="598" spans="1:9">
      <c r="A598" s="100"/>
      <c r="B598" s="100"/>
      <c r="C598" s="135"/>
      <c r="D598" s="135"/>
      <c r="E598" s="100"/>
      <c r="F598" s="100"/>
      <c r="G598" s="100"/>
      <c r="H598" s="100"/>
      <c r="I598" s="100"/>
    </row>
    <row r="599" spans="1:9">
      <c r="A599" s="100"/>
      <c r="B599" s="100"/>
      <c r="C599" s="135"/>
      <c r="D599" s="135"/>
      <c r="E599" s="100"/>
      <c r="F599" s="100"/>
      <c r="G599" s="100"/>
      <c r="H599" s="100"/>
      <c r="I599" s="100"/>
    </row>
    <row r="600" spans="1:9">
      <c r="A600" s="100"/>
      <c r="B600" s="100"/>
      <c r="C600" s="135"/>
      <c r="D600" s="135"/>
      <c r="E600" s="100"/>
      <c r="F600" s="100"/>
      <c r="G600" s="100"/>
      <c r="H600" s="100"/>
      <c r="I600" s="100"/>
    </row>
    <row r="601" spans="1:9">
      <c r="A601" s="100"/>
      <c r="B601" s="100"/>
      <c r="C601" s="135"/>
      <c r="D601" s="135"/>
      <c r="E601" s="100"/>
      <c r="F601" s="100"/>
      <c r="G601" s="100"/>
      <c r="H601" s="100"/>
      <c r="I601" s="100"/>
    </row>
    <row r="602" spans="1:9">
      <c r="A602" s="100"/>
      <c r="B602" s="100"/>
      <c r="C602" s="135"/>
      <c r="D602" s="135"/>
      <c r="E602" s="100"/>
      <c r="F602" s="100"/>
      <c r="G602" s="100"/>
      <c r="H602" s="100"/>
      <c r="I602" s="100"/>
    </row>
    <row r="603" spans="1:9">
      <c r="A603" s="100"/>
      <c r="B603" s="100"/>
      <c r="C603" s="135"/>
      <c r="D603" s="135"/>
      <c r="E603" s="100"/>
      <c r="F603" s="100"/>
      <c r="G603" s="100"/>
      <c r="H603" s="100"/>
      <c r="I603" s="100"/>
    </row>
    <row r="604" spans="1:9">
      <c r="A604" s="100"/>
      <c r="B604" s="100"/>
      <c r="C604" s="135"/>
      <c r="D604" s="135"/>
      <c r="E604" s="100"/>
      <c r="F604" s="100"/>
      <c r="G604" s="100"/>
      <c r="H604" s="100"/>
      <c r="I604" s="100"/>
    </row>
    <row r="605" spans="1:9">
      <c r="A605" s="100"/>
      <c r="B605" s="100"/>
      <c r="C605" s="135"/>
      <c r="D605" s="135"/>
      <c r="E605" s="100"/>
      <c r="F605" s="100"/>
      <c r="G605" s="100"/>
      <c r="H605" s="100"/>
      <c r="I605" s="100"/>
    </row>
    <row r="606" spans="1:9">
      <c r="A606" s="100"/>
      <c r="B606" s="100"/>
      <c r="C606" s="135"/>
      <c r="D606" s="135"/>
      <c r="E606" s="100"/>
      <c r="F606" s="100"/>
      <c r="G606" s="100"/>
      <c r="H606" s="100"/>
      <c r="I606" s="100"/>
    </row>
    <row r="607" spans="1:9">
      <c r="A607" s="100"/>
      <c r="B607" s="100"/>
      <c r="C607" s="135"/>
      <c r="D607" s="135"/>
      <c r="E607" s="100"/>
      <c r="F607" s="100"/>
      <c r="G607" s="100"/>
      <c r="H607" s="100"/>
      <c r="I607" s="100"/>
    </row>
    <row r="608" spans="1:9">
      <c r="A608" s="100"/>
      <c r="B608" s="100"/>
      <c r="C608" s="135"/>
      <c r="D608" s="135"/>
      <c r="E608" s="100"/>
      <c r="F608" s="100"/>
      <c r="G608" s="100"/>
      <c r="H608" s="100"/>
      <c r="I608" s="100"/>
    </row>
    <row r="609" spans="1:9">
      <c r="A609" s="100"/>
      <c r="B609" s="100"/>
      <c r="C609" s="135"/>
      <c r="D609" s="135"/>
      <c r="E609" s="100"/>
      <c r="F609" s="100"/>
      <c r="G609" s="100"/>
      <c r="H609" s="100"/>
      <c r="I609" s="100"/>
    </row>
    <row r="610" spans="1:9">
      <c r="A610" s="100"/>
      <c r="B610" s="100"/>
      <c r="C610" s="135"/>
      <c r="D610" s="135"/>
      <c r="E610" s="100"/>
      <c r="F610" s="100"/>
      <c r="G610" s="100"/>
      <c r="H610" s="100"/>
      <c r="I610" s="100"/>
    </row>
    <row r="611" spans="1:9">
      <c r="A611" s="100"/>
      <c r="B611" s="100"/>
      <c r="C611" s="135"/>
      <c r="D611" s="135"/>
      <c r="E611" s="100"/>
      <c r="F611" s="100"/>
      <c r="G611" s="100"/>
      <c r="H611" s="100"/>
      <c r="I611" s="100"/>
    </row>
    <row r="612" spans="1:9">
      <c r="A612" s="100"/>
      <c r="B612" s="100"/>
      <c r="C612" s="135"/>
      <c r="D612" s="135"/>
      <c r="E612" s="100"/>
      <c r="F612" s="100"/>
      <c r="G612" s="100"/>
      <c r="H612" s="100"/>
      <c r="I612" s="100"/>
    </row>
    <row r="613" spans="1:9">
      <c r="A613" s="100"/>
      <c r="B613" s="100"/>
      <c r="C613" s="135"/>
      <c r="D613" s="135"/>
      <c r="E613" s="100"/>
      <c r="F613" s="100"/>
      <c r="G613" s="100"/>
      <c r="H613" s="100"/>
      <c r="I613" s="100"/>
    </row>
    <row r="614" spans="1:9">
      <c r="A614" s="100"/>
      <c r="B614" s="100"/>
      <c r="C614" s="135"/>
      <c r="D614" s="135"/>
      <c r="E614" s="100"/>
      <c r="F614" s="100"/>
      <c r="G614" s="100"/>
      <c r="H614" s="100"/>
      <c r="I614" s="100"/>
    </row>
    <row r="615" spans="1:9">
      <c r="A615" s="100"/>
      <c r="B615" s="100"/>
      <c r="C615" s="135"/>
      <c r="D615" s="135"/>
      <c r="E615" s="100"/>
      <c r="F615" s="100"/>
      <c r="G615" s="100"/>
      <c r="H615" s="100"/>
      <c r="I615" s="100"/>
    </row>
    <row r="616" spans="1:9">
      <c r="A616" s="100"/>
      <c r="B616" s="100"/>
      <c r="C616" s="135"/>
      <c r="D616" s="135"/>
      <c r="E616" s="100"/>
      <c r="F616" s="100"/>
      <c r="G616" s="100"/>
      <c r="H616" s="100"/>
      <c r="I616" s="100"/>
    </row>
    <row r="617" spans="1:9">
      <c r="A617" s="100"/>
      <c r="B617" s="100"/>
      <c r="C617" s="135"/>
      <c r="D617" s="135"/>
      <c r="E617" s="100"/>
      <c r="F617" s="100"/>
      <c r="G617" s="100"/>
      <c r="H617" s="100"/>
      <c r="I617" s="100"/>
    </row>
    <row r="618" spans="1:9">
      <c r="A618" s="100"/>
      <c r="B618" s="100"/>
      <c r="C618" s="135"/>
      <c r="D618" s="135"/>
      <c r="E618" s="100"/>
      <c r="F618" s="100"/>
      <c r="G618" s="100"/>
      <c r="H618" s="100"/>
      <c r="I618" s="100"/>
    </row>
    <row r="619" spans="1:9">
      <c r="A619" s="100"/>
      <c r="B619" s="100"/>
      <c r="C619" s="135"/>
      <c r="D619" s="135"/>
      <c r="E619" s="100"/>
      <c r="F619" s="100"/>
      <c r="G619" s="100"/>
      <c r="H619" s="100"/>
      <c r="I619" s="100"/>
    </row>
    <row r="620" spans="1:9">
      <c r="A620" s="100"/>
      <c r="B620" s="100"/>
      <c r="C620" s="135"/>
      <c r="D620" s="135"/>
      <c r="E620" s="100"/>
      <c r="F620" s="100"/>
      <c r="G620" s="100"/>
      <c r="H620" s="100"/>
      <c r="I620" s="100"/>
    </row>
    <row r="621" spans="1:9">
      <c r="A621" s="100"/>
      <c r="B621" s="100"/>
      <c r="C621" s="135"/>
      <c r="D621" s="135"/>
      <c r="E621" s="100"/>
      <c r="F621" s="100"/>
      <c r="G621" s="100"/>
      <c r="H621" s="100"/>
      <c r="I621" s="100"/>
    </row>
    <row r="622" spans="1:9">
      <c r="A622" s="100"/>
      <c r="B622" s="100"/>
      <c r="C622" s="135"/>
      <c r="D622" s="135"/>
      <c r="E622" s="100"/>
      <c r="F622" s="100"/>
      <c r="G622" s="100"/>
      <c r="H622" s="100"/>
      <c r="I622" s="100"/>
    </row>
    <row r="623" spans="1:9">
      <c r="A623" s="100"/>
      <c r="B623" s="100"/>
      <c r="C623" s="135"/>
      <c r="D623" s="135"/>
      <c r="E623" s="100"/>
      <c r="F623" s="100"/>
      <c r="G623" s="100"/>
      <c r="H623" s="100"/>
      <c r="I623" s="100"/>
    </row>
    <row r="624" spans="1:9">
      <c r="A624" s="100"/>
      <c r="B624" s="100"/>
      <c r="C624" s="135"/>
      <c r="D624" s="135"/>
      <c r="E624" s="100"/>
      <c r="F624" s="100"/>
      <c r="G624" s="100"/>
      <c r="H624" s="100"/>
      <c r="I624" s="100"/>
    </row>
    <row r="625" spans="1:9">
      <c r="A625" s="100"/>
      <c r="B625" s="100"/>
      <c r="C625" s="135"/>
      <c r="D625" s="135"/>
      <c r="E625" s="100"/>
      <c r="F625" s="100"/>
      <c r="G625" s="100"/>
      <c r="H625" s="100"/>
      <c r="I625" s="100"/>
    </row>
    <row r="626" spans="1:9">
      <c r="A626" s="100"/>
      <c r="B626" s="100"/>
      <c r="C626" s="135"/>
      <c r="D626" s="135"/>
      <c r="E626" s="100"/>
      <c r="F626" s="100"/>
      <c r="G626" s="100"/>
      <c r="H626" s="100"/>
      <c r="I626" s="100"/>
    </row>
    <row r="627" spans="1:9">
      <c r="A627" s="100"/>
      <c r="B627" s="100"/>
      <c r="C627" s="135"/>
      <c r="D627" s="135"/>
      <c r="E627" s="100"/>
      <c r="F627" s="100"/>
      <c r="G627" s="100"/>
      <c r="H627" s="100"/>
      <c r="I627" s="100"/>
    </row>
    <row r="628" spans="1:9">
      <c r="A628" s="100"/>
      <c r="B628" s="100"/>
      <c r="C628" s="135"/>
      <c r="D628" s="135"/>
      <c r="E628" s="100"/>
      <c r="F628" s="100"/>
      <c r="G628" s="100"/>
      <c r="H628" s="100"/>
      <c r="I628" s="100"/>
    </row>
    <row r="629" spans="1:9">
      <c r="A629" s="100"/>
      <c r="B629" s="100"/>
      <c r="C629" s="135"/>
      <c r="D629" s="135"/>
      <c r="E629" s="100"/>
      <c r="F629" s="100"/>
      <c r="G629" s="100"/>
      <c r="H629" s="100"/>
      <c r="I629" s="100"/>
    </row>
    <row r="630" spans="1:9">
      <c r="A630" s="100"/>
      <c r="B630" s="100"/>
      <c r="C630" s="135"/>
      <c r="D630" s="135"/>
      <c r="E630" s="100"/>
      <c r="F630" s="100"/>
      <c r="G630" s="100"/>
      <c r="H630" s="100"/>
      <c r="I630" s="100"/>
    </row>
    <row r="631" spans="1:9">
      <c r="A631" s="100"/>
      <c r="B631" s="100"/>
      <c r="C631" s="135"/>
      <c r="D631" s="135"/>
      <c r="E631" s="100"/>
      <c r="F631" s="100"/>
      <c r="G631" s="100"/>
      <c r="H631" s="100"/>
      <c r="I631" s="100"/>
    </row>
    <row r="632" spans="1:9">
      <c r="A632" s="100"/>
      <c r="B632" s="100"/>
      <c r="C632" s="135"/>
      <c r="D632" s="135"/>
      <c r="E632" s="100"/>
      <c r="F632" s="100"/>
      <c r="G632" s="100"/>
      <c r="H632" s="100"/>
      <c r="I632" s="100"/>
    </row>
    <row r="633" spans="1:9">
      <c r="A633" s="100"/>
      <c r="B633" s="100"/>
      <c r="C633" s="135"/>
      <c r="D633" s="135"/>
      <c r="E633" s="100"/>
      <c r="F633" s="100"/>
      <c r="G633" s="100"/>
      <c r="H633" s="100"/>
      <c r="I633" s="100"/>
    </row>
    <row r="634" spans="1:9">
      <c r="A634" s="100"/>
      <c r="B634" s="100"/>
      <c r="C634" s="135"/>
      <c r="D634" s="135"/>
      <c r="E634" s="100"/>
      <c r="F634" s="100"/>
      <c r="G634" s="100"/>
      <c r="H634" s="100"/>
      <c r="I634" s="100"/>
    </row>
    <row r="635" spans="1:9">
      <c r="A635" s="100"/>
      <c r="B635" s="100"/>
      <c r="C635" s="135"/>
      <c r="D635" s="135"/>
      <c r="E635" s="100"/>
      <c r="F635" s="100"/>
      <c r="G635" s="100"/>
      <c r="H635" s="100"/>
      <c r="I635" s="100"/>
    </row>
    <row r="636" spans="1:9">
      <c r="A636" s="100"/>
      <c r="B636" s="100"/>
      <c r="C636" s="135"/>
      <c r="D636" s="135"/>
      <c r="E636" s="100"/>
      <c r="F636" s="100"/>
      <c r="G636" s="100"/>
      <c r="H636" s="100"/>
      <c r="I636" s="100"/>
    </row>
    <row r="637" spans="1:9">
      <c r="A637" s="100"/>
      <c r="B637" s="100"/>
      <c r="C637" s="135"/>
      <c r="D637" s="135"/>
      <c r="E637" s="100"/>
      <c r="F637" s="100"/>
      <c r="G637" s="100"/>
      <c r="H637" s="100"/>
      <c r="I637" s="100"/>
    </row>
    <row r="638" spans="1:9">
      <c r="A638" s="100"/>
      <c r="B638" s="100"/>
      <c r="C638" s="135"/>
      <c r="D638" s="135"/>
      <c r="E638" s="100"/>
      <c r="F638" s="100"/>
      <c r="G638" s="100"/>
      <c r="H638" s="100"/>
      <c r="I638" s="100"/>
    </row>
    <row r="639" spans="1:9">
      <c r="A639" s="100"/>
      <c r="B639" s="100"/>
      <c r="C639" s="135"/>
      <c r="D639" s="135"/>
      <c r="E639" s="100"/>
      <c r="F639" s="100"/>
      <c r="G639" s="100"/>
      <c r="H639" s="100"/>
      <c r="I639" s="100"/>
    </row>
    <row r="640" spans="1:9">
      <c r="A640" s="100"/>
      <c r="B640" s="100"/>
      <c r="C640" s="135"/>
      <c r="D640" s="135"/>
      <c r="E640" s="100"/>
      <c r="F640" s="100"/>
      <c r="G640" s="100"/>
      <c r="H640" s="100"/>
      <c r="I640" s="100"/>
    </row>
    <row r="641" spans="1:9">
      <c r="A641" s="100"/>
      <c r="B641" s="100"/>
      <c r="C641" s="135"/>
      <c r="D641" s="135"/>
      <c r="E641" s="100"/>
      <c r="F641" s="100"/>
      <c r="G641" s="100"/>
      <c r="H641" s="100"/>
      <c r="I641" s="100"/>
    </row>
    <row r="642" spans="1:9">
      <c r="A642" s="100"/>
      <c r="B642" s="100"/>
      <c r="C642" s="135"/>
      <c r="D642" s="135"/>
      <c r="E642" s="100"/>
      <c r="F642" s="100"/>
      <c r="G642" s="100"/>
      <c r="H642" s="100"/>
      <c r="I642" s="100"/>
    </row>
    <row r="643" spans="1:9">
      <c r="A643" s="100"/>
      <c r="B643" s="100"/>
      <c r="C643" s="135"/>
      <c r="D643" s="135"/>
      <c r="E643" s="100"/>
      <c r="F643" s="100"/>
      <c r="G643" s="100"/>
      <c r="H643" s="100"/>
      <c r="I643" s="100"/>
    </row>
    <row r="644" spans="1:9">
      <c r="A644" s="100"/>
      <c r="B644" s="100"/>
      <c r="C644" s="135"/>
      <c r="D644" s="135"/>
      <c r="E644" s="100"/>
      <c r="F644" s="100"/>
      <c r="G644" s="100"/>
      <c r="H644" s="100"/>
      <c r="I644" s="100"/>
    </row>
    <row r="645" spans="1:9">
      <c r="A645" s="100"/>
      <c r="B645" s="100"/>
      <c r="C645" s="135"/>
      <c r="D645" s="135"/>
      <c r="E645" s="100"/>
      <c r="F645" s="100"/>
      <c r="G645" s="100"/>
      <c r="H645" s="100"/>
      <c r="I645" s="100"/>
    </row>
    <row r="646" spans="1:9">
      <c r="A646" s="100"/>
      <c r="B646" s="100"/>
      <c r="C646" s="135"/>
      <c r="D646" s="135"/>
      <c r="E646" s="100"/>
      <c r="F646" s="100"/>
      <c r="G646" s="100"/>
      <c r="H646" s="100"/>
      <c r="I646" s="100"/>
    </row>
    <row r="647" spans="1:9">
      <c r="A647" s="100"/>
      <c r="B647" s="100"/>
      <c r="C647" s="135"/>
      <c r="D647" s="135"/>
      <c r="E647" s="100"/>
      <c r="F647" s="100"/>
      <c r="G647" s="100"/>
      <c r="H647" s="100"/>
      <c r="I647" s="100"/>
    </row>
    <row r="648" spans="1:9">
      <c r="A648" s="100"/>
      <c r="B648" s="100"/>
      <c r="C648" s="135"/>
      <c r="D648" s="135"/>
      <c r="E648" s="100"/>
      <c r="F648" s="100"/>
      <c r="G648" s="100"/>
      <c r="H648" s="100"/>
      <c r="I648" s="100"/>
    </row>
    <row r="649" spans="1:9">
      <c r="A649" s="100"/>
      <c r="B649" s="100"/>
      <c r="C649" s="135"/>
      <c r="D649" s="135"/>
      <c r="E649" s="100"/>
      <c r="F649" s="100"/>
      <c r="G649" s="100"/>
      <c r="H649" s="100"/>
      <c r="I649" s="100"/>
    </row>
    <row r="650" spans="1:9">
      <c r="A650" s="100"/>
      <c r="B650" s="100"/>
      <c r="C650" s="135"/>
      <c r="D650" s="135"/>
      <c r="E650" s="100"/>
      <c r="F650" s="100"/>
      <c r="G650" s="100"/>
      <c r="H650" s="100"/>
      <c r="I650" s="100"/>
    </row>
    <row r="651" spans="1:9">
      <c r="A651" s="100"/>
      <c r="B651" s="100"/>
      <c r="C651" s="135"/>
      <c r="D651" s="135"/>
      <c r="E651" s="100"/>
      <c r="F651" s="100"/>
      <c r="G651" s="100"/>
      <c r="H651" s="100"/>
      <c r="I651" s="100"/>
    </row>
    <row r="652" spans="1:9">
      <c r="A652" s="100"/>
      <c r="B652" s="100"/>
      <c r="C652" s="135"/>
      <c r="D652" s="135"/>
      <c r="E652" s="100"/>
      <c r="F652" s="100"/>
      <c r="G652" s="100"/>
      <c r="H652" s="100"/>
      <c r="I652" s="100"/>
    </row>
    <row r="653" spans="1:9">
      <c r="A653" s="100"/>
      <c r="B653" s="100"/>
      <c r="C653" s="135"/>
      <c r="D653" s="135"/>
      <c r="E653" s="100"/>
      <c r="F653" s="100"/>
      <c r="G653" s="100"/>
      <c r="H653" s="100"/>
      <c r="I653" s="100"/>
    </row>
    <row r="654" spans="1:9">
      <c r="A654" s="100"/>
      <c r="B654" s="100"/>
      <c r="C654" s="135"/>
      <c r="D654" s="135"/>
      <c r="E654" s="100"/>
      <c r="F654" s="100"/>
      <c r="G654" s="100"/>
      <c r="H654" s="100"/>
      <c r="I654" s="100"/>
    </row>
    <row r="655" spans="1:9">
      <c r="A655" s="100"/>
      <c r="B655" s="100"/>
      <c r="C655" s="135"/>
      <c r="D655" s="135"/>
      <c r="E655" s="100"/>
      <c r="F655" s="100"/>
      <c r="G655" s="100"/>
      <c r="H655" s="100"/>
      <c r="I655" s="100"/>
    </row>
    <row r="656" spans="1:9">
      <c r="A656" s="100"/>
      <c r="B656" s="100"/>
      <c r="C656" s="135"/>
      <c r="D656" s="135"/>
      <c r="E656" s="100"/>
      <c r="F656" s="100"/>
      <c r="G656" s="100"/>
      <c r="H656" s="100"/>
      <c r="I656" s="100"/>
    </row>
    <row r="657" spans="1:9">
      <c r="A657" s="100"/>
      <c r="B657" s="100"/>
      <c r="C657" s="135"/>
      <c r="D657" s="135"/>
      <c r="E657" s="100"/>
      <c r="F657" s="100"/>
      <c r="G657" s="100"/>
      <c r="H657" s="100"/>
      <c r="I657" s="100"/>
    </row>
    <row r="658" spans="1:9">
      <c r="A658" s="100"/>
      <c r="B658" s="100"/>
      <c r="C658" s="135"/>
      <c r="D658" s="135"/>
      <c r="E658" s="100"/>
      <c r="F658" s="100"/>
      <c r="G658" s="100"/>
      <c r="H658" s="100"/>
      <c r="I658" s="100"/>
    </row>
    <row r="659" spans="1:9">
      <c r="A659" s="100"/>
      <c r="B659" s="100"/>
      <c r="C659" s="135"/>
      <c r="D659" s="135"/>
      <c r="E659" s="100"/>
      <c r="F659" s="100"/>
      <c r="G659" s="100"/>
      <c r="H659" s="100"/>
      <c r="I659" s="100"/>
    </row>
    <row r="660" spans="1:9">
      <c r="A660" s="100"/>
      <c r="B660" s="100"/>
      <c r="C660" s="135"/>
      <c r="D660" s="135"/>
      <c r="E660" s="100"/>
      <c r="F660" s="100"/>
      <c r="G660" s="100"/>
      <c r="H660" s="100"/>
      <c r="I660" s="100"/>
    </row>
    <row r="661" spans="1:9">
      <c r="A661" s="100"/>
      <c r="B661" s="100"/>
      <c r="C661" s="135"/>
      <c r="D661" s="135"/>
      <c r="E661" s="100"/>
      <c r="F661" s="100"/>
      <c r="G661" s="100"/>
      <c r="H661" s="100"/>
      <c r="I661" s="100"/>
    </row>
    <row r="662" spans="1:9">
      <c r="A662" s="100"/>
      <c r="B662" s="100"/>
      <c r="C662" s="135"/>
      <c r="D662" s="135"/>
      <c r="E662" s="100"/>
      <c r="F662" s="100"/>
      <c r="G662" s="100"/>
      <c r="H662" s="100"/>
      <c r="I662" s="100"/>
    </row>
    <row r="663" spans="1:9">
      <c r="A663" s="100"/>
      <c r="B663" s="100"/>
      <c r="C663" s="135"/>
      <c r="D663" s="135"/>
      <c r="E663" s="100"/>
      <c r="F663" s="100"/>
      <c r="G663" s="100"/>
      <c r="H663" s="100"/>
      <c r="I663" s="100"/>
    </row>
    <row r="664" spans="1:9">
      <c r="A664" s="100"/>
      <c r="B664" s="100"/>
      <c r="C664" s="135"/>
      <c r="D664" s="135"/>
      <c r="E664" s="100"/>
      <c r="F664" s="100"/>
      <c r="G664" s="100"/>
      <c r="H664" s="100"/>
      <c r="I664" s="100"/>
    </row>
    <row r="665" spans="1:9">
      <c r="A665" s="100"/>
      <c r="B665" s="100"/>
      <c r="C665" s="135"/>
      <c r="D665" s="135"/>
      <c r="E665" s="100"/>
      <c r="F665" s="100"/>
      <c r="G665" s="100"/>
      <c r="H665" s="100"/>
      <c r="I665" s="100"/>
    </row>
    <row r="666" spans="1:9">
      <c r="A666" s="100"/>
      <c r="B666" s="100"/>
      <c r="C666" s="135"/>
      <c r="D666" s="135"/>
      <c r="E666" s="100"/>
      <c r="F666" s="100"/>
      <c r="G666" s="100"/>
      <c r="H666" s="100"/>
      <c r="I666" s="100"/>
    </row>
    <row r="667" spans="1:9">
      <c r="A667" s="100"/>
      <c r="B667" s="100"/>
      <c r="C667" s="135"/>
      <c r="D667" s="135"/>
      <c r="E667" s="100"/>
      <c r="F667" s="100"/>
      <c r="G667" s="100"/>
      <c r="H667" s="100"/>
      <c r="I667" s="100"/>
    </row>
    <row r="668" spans="1:9">
      <c r="A668" s="100"/>
      <c r="B668" s="100"/>
      <c r="C668" s="135"/>
      <c r="D668" s="135"/>
      <c r="E668" s="100"/>
      <c r="F668" s="100"/>
      <c r="G668" s="100"/>
      <c r="H668" s="100"/>
      <c r="I668" s="100"/>
    </row>
    <row r="669" spans="1:9">
      <c r="A669" s="100"/>
      <c r="B669" s="100"/>
      <c r="C669" s="135"/>
      <c r="D669" s="135"/>
      <c r="E669" s="100"/>
      <c r="F669" s="100"/>
      <c r="G669" s="100"/>
      <c r="H669" s="100"/>
      <c r="I669" s="100"/>
    </row>
    <row r="670" spans="1:9">
      <c r="A670" s="100"/>
      <c r="B670" s="100"/>
      <c r="C670" s="135"/>
      <c r="D670" s="135"/>
      <c r="E670" s="100"/>
      <c r="F670" s="100"/>
      <c r="G670" s="100"/>
      <c r="H670" s="100"/>
      <c r="I670" s="100"/>
    </row>
    <row r="671" spans="1:9">
      <c r="A671" s="100"/>
      <c r="B671" s="100"/>
      <c r="C671" s="135"/>
      <c r="D671" s="135"/>
      <c r="E671" s="100"/>
      <c r="F671" s="100"/>
      <c r="G671" s="100"/>
      <c r="H671" s="100"/>
      <c r="I671" s="100"/>
    </row>
    <row r="672" spans="1:9">
      <c r="A672" s="100"/>
      <c r="B672" s="100"/>
      <c r="C672" s="135"/>
      <c r="D672" s="135"/>
      <c r="E672" s="100"/>
      <c r="F672" s="100"/>
      <c r="G672" s="100"/>
      <c r="H672" s="100"/>
      <c r="I672" s="100"/>
    </row>
    <row r="673" spans="1:9">
      <c r="A673" s="100"/>
      <c r="B673" s="100"/>
      <c r="C673" s="135"/>
      <c r="D673" s="135"/>
      <c r="E673" s="100"/>
      <c r="F673" s="100"/>
      <c r="G673" s="100"/>
      <c r="H673" s="100"/>
      <c r="I673" s="100"/>
    </row>
    <row r="674" spans="1:9">
      <c r="A674" s="100"/>
      <c r="B674" s="100"/>
      <c r="C674" s="135"/>
      <c r="D674" s="135"/>
      <c r="E674" s="100"/>
      <c r="F674" s="100"/>
      <c r="G674" s="100"/>
      <c r="H674" s="100"/>
      <c r="I674" s="100"/>
    </row>
    <row r="675" spans="1:9">
      <c r="A675" s="100"/>
      <c r="B675" s="100"/>
      <c r="C675" s="135"/>
      <c r="D675" s="135"/>
      <c r="E675" s="100"/>
      <c r="F675" s="100"/>
      <c r="G675" s="100"/>
      <c r="H675" s="100"/>
      <c r="I675" s="100"/>
    </row>
    <row r="676" spans="1:9">
      <c r="A676" s="100"/>
      <c r="B676" s="100"/>
      <c r="C676" s="135"/>
      <c r="D676" s="135"/>
      <c r="E676" s="100"/>
      <c r="F676" s="100"/>
      <c r="G676" s="100"/>
      <c r="H676" s="100"/>
      <c r="I676" s="100"/>
    </row>
    <row r="677" spans="1:9">
      <c r="A677" s="100"/>
      <c r="B677" s="100"/>
      <c r="C677" s="135"/>
      <c r="D677" s="135"/>
      <c r="E677" s="100"/>
      <c r="F677" s="100"/>
      <c r="G677" s="100"/>
      <c r="H677" s="100"/>
      <c r="I677" s="100"/>
    </row>
    <row r="678" spans="1:9">
      <c r="A678" s="100"/>
      <c r="B678" s="100"/>
      <c r="C678" s="135"/>
      <c r="D678" s="135"/>
      <c r="E678" s="100"/>
      <c r="F678" s="100"/>
      <c r="G678" s="100"/>
      <c r="H678" s="100"/>
      <c r="I678" s="100"/>
    </row>
    <row r="679" spans="1:9">
      <c r="A679" s="100"/>
      <c r="B679" s="100"/>
      <c r="C679" s="135"/>
      <c r="D679" s="135"/>
      <c r="E679" s="100"/>
      <c r="F679" s="100"/>
      <c r="G679" s="100"/>
      <c r="H679" s="100"/>
      <c r="I679" s="100"/>
    </row>
    <row r="680" spans="1:9">
      <c r="A680" s="100"/>
      <c r="B680" s="100"/>
      <c r="C680" s="135"/>
      <c r="D680" s="135"/>
      <c r="E680" s="100"/>
      <c r="F680" s="100"/>
      <c r="G680" s="100"/>
      <c r="H680" s="100"/>
      <c r="I680" s="100"/>
    </row>
    <row r="681" spans="1:9">
      <c r="A681" s="100"/>
      <c r="B681" s="100"/>
      <c r="C681" s="135"/>
      <c r="D681" s="135"/>
      <c r="E681" s="100"/>
      <c r="F681" s="100"/>
      <c r="G681" s="100"/>
      <c r="H681" s="100"/>
      <c r="I681" s="100"/>
    </row>
    <row r="682" spans="1:9">
      <c r="A682" s="100"/>
      <c r="B682" s="100"/>
      <c r="C682" s="135"/>
      <c r="D682" s="135"/>
      <c r="E682" s="100"/>
      <c r="F682" s="100"/>
      <c r="G682" s="100"/>
      <c r="H682" s="100"/>
      <c r="I682" s="100"/>
    </row>
    <row r="683" spans="1:9">
      <c r="A683" s="100"/>
      <c r="B683" s="100"/>
      <c r="C683" s="135"/>
      <c r="D683" s="135"/>
      <c r="E683" s="100"/>
      <c r="F683" s="100"/>
      <c r="G683" s="100"/>
      <c r="H683" s="100"/>
      <c r="I683" s="100"/>
    </row>
    <row r="684" spans="1:9">
      <c r="A684" s="100"/>
      <c r="B684" s="100"/>
      <c r="C684" s="135"/>
      <c r="D684" s="135"/>
      <c r="E684" s="100"/>
      <c r="F684" s="100"/>
      <c r="G684" s="100"/>
      <c r="H684" s="100"/>
      <c r="I684" s="100"/>
    </row>
    <row r="685" spans="1:9">
      <c r="A685" s="100"/>
      <c r="B685" s="100"/>
      <c r="C685" s="135"/>
      <c r="D685" s="135"/>
      <c r="E685" s="100"/>
      <c r="F685" s="100"/>
      <c r="G685" s="100"/>
      <c r="H685" s="100"/>
      <c r="I685" s="100"/>
    </row>
    <row r="686" spans="1:9">
      <c r="A686" s="100"/>
      <c r="B686" s="100"/>
      <c r="C686" s="135"/>
      <c r="D686" s="135"/>
      <c r="E686" s="100"/>
      <c r="F686" s="100"/>
      <c r="G686" s="100"/>
      <c r="H686" s="100"/>
      <c r="I686" s="100"/>
    </row>
    <row r="687" spans="1:9">
      <c r="A687" s="100"/>
      <c r="B687" s="100"/>
      <c r="C687" s="135"/>
      <c r="D687" s="135"/>
      <c r="E687" s="100"/>
      <c r="F687" s="100"/>
      <c r="G687" s="100"/>
      <c r="H687" s="100"/>
      <c r="I687" s="100"/>
    </row>
    <row r="688" spans="1:9">
      <c r="A688" s="100"/>
      <c r="B688" s="100"/>
      <c r="C688" s="135"/>
      <c r="D688" s="135"/>
      <c r="E688" s="100"/>
      <c r="F688" s="100"/>
      <c r="G688" s="100"/>
      <c r="H688" s="100"/>
      <c r="I688" s="100"/>
    </row>
    <row r="689" spans="1:9">
      <c r="A689" s="100"/>
      <c r="B689" s="100"/>
      <c r="C689" s="135"/>
      <c r="D689" s="135"/>
      <c r="E689" s="100"/>
      <c r="F689" s="100"/>
      <c r="G689" s="100"/>
      <c r="H689" s="100"/>
      <c r="I689" s="100"/>
    </row>
    <row r="690" spans="1:9">
      <c r="A690" s="100"/>
      <c r="B690" s="100"/>
      <c r="C690" s="135"/>
      <c r="D690" s="135"/>
      <c r="E690" s="100"/>
      <c r="F690" s="100"/>
      <c r="G690" s="100"/>
      <c r="H690" s="100"/>
      <c r="I690" s="100"/>
    </row>
    <row r="691" spans="1:9">
      <c r="A691" s="100"/>
      <c r="B691" s="100"/>
      <c r="C691" s="135"/>
      <c r="D691" s="135"/>
      <c r="E691" s="100"/>
      <c r="F691" s="100"/>
      <c r="G691" s="100"/>
      <c r="H691" s="100"/>
      <c r="I691" s="100"/>
    </row>
    <row r="692" spans="1:9">
      <c r="A692" s="100"/>
      <c r="B692" s="100"/>
      <c r="C692" s="135"/>
      <c r="D692" s="135"/>
      <c r="E692" s="100"/>
      <c r="F692" s="100"/>
      <c r="G692" s="100"/>
      <c r="H692" s="100"/>
      <c r="I692" s="100"/>
    </row>
    <row r="693" spans="1:9">
      <c r="A693" s="100"/>
      <c r="B693" s="100"/>
      <c r="C693" s="135"/>
      <c r="D693" s="135"/>
      <c r="E693" s="100"/>
      <c r="F693" s="100"/>
      <c r="G693" s="100"/>
      <c r="H693" s="100"/>
      <c r="I693" s="100"/>
    </row>
    <row r="694" spans="1:9">
      <c r="A694" s="100"/>
      <c r="B694" s="100"/>
      <c r="C694" s="135"/>
      <c r="D694" s="135"/>
      <c r="E694" s="100"/>
      <c r="F694" s="100"/>
      <c r="G694" s="100"/>
      <c r="H694" s="100"/>
      <c r="I694" s="100"/>
    </row>
    <row r="695" spans="1:9">
      <c r="A695" s="100"/>
      <c r="B695" s="100"/>
      <c r="C695" s="135"/>
      <c r="D695" s="135"/>
      <c r="E695" s="100"/>
      <c r="F695" s="100"/>
      <c r="G695" s="100"/>
      <c r="H695" s="100"/>
      <c r="I695" s="100"/>
    </row>
    <row r="696" spans="1:9">
      <c r="A696" s="100"/>
      <c r="B696" s="100"/>
      <c r="C696" s="135"/>
      <c r="D696" s="135"/>
      <c r="E696" s="100"/>
      <c r="F696" s="100"/>
      <c r="G696" s="100"/>
      <c r="H696" s="100"/>
      <c r="I696" s="100"/>
    </row>
    <row r="697" spans="1:9">
      <c r="A697" s="100"/>
      <c r="B697" s="100"/>
      <c r="C697" s="135"/>
      <c r="D697" s="135"/>
      <c r="E697" s="100"/>
      <c r="F697" s="100"/>
      <c r="G697" s="100"/>
      <c r="H697" s="100"/>
      <c r="I697" s="100"/>
    </row>
    <row r="698" spans="1:9">
      <c r="A698" s="100"/>
      <c r="B698" s="100"/>
      <c r="C698" s="135"/>
      <c r="D698" s="135"/>
      <c r="E698" s="100"/>
      <c r="F698" s="100"/>
      <c r="G698" s="100"/>
      <c r="H698" s="100"/>
      <c r="I698" s="100"/>
    </row>
    <row r="699" spans="1:9">
      <c r="A699" s="100"/>
      <c r="B699" s="100"/>
      <c r="C699" s="135"/>
      <c r="D699" s="135"/>
      <c r="E699" s="100"/>
      <c r="F699" s="100"/>
      <c r="G699" s="100"/>
      <c r="H699" s="100"/>
      <c r="I699" s="100"/>
    </row>
    <row r="700" spans="1:9">
      <c r="A700" s="100"/>
      <c r="B700" s="100"/>
      <c r="C700" s="135"/>
      <c r="D700" s="135"/>
      <c r="E700" s="100"/>
      <c r="F700" s="100"/>
      <c r="G700" s="100"/>
      <c r="H700" s="100"/>
      <c r="I700" s="100"/>
    </row>
    <row r="701" spans="1:9">
      <c r="A701" s="100"/>
      <c r="B701" s="100"/>
      <c r="C701" s="135"/>
      <c r="D701" s="135"/>
      <c r="E701" s="100"/>
      <c r="F701" s="100"/>
      <c r="G701" s="100"/>
      <c r="H701" s="100"/>
      <c r="I701" s="100"/>
    </row>
    <row r="702" spans="1:9">
      <c r="A702" s="100"/>
      <c r="B702" s="100"/>
      <c r="C702" s="135"/>
      <c r="D702" s="135"/>
      <c r="E702" s="100"/>
      <c r="F702" s="100"/>
      <c r="G702" s="100"/>
      <c r="H702" s="100"/>
      <c r="I702" s="100"/>
    </row>
    <row r="703" spans="1:9">
      <c r="A703" s="100"/>
      <c r="B703" s="100"/>
      <c r="C703" s="135"/>
      <c r="D703" s="135"/>
      <c r="E703" s="100"/>
      <c r="F703" s="100"/>
      <c r="G703" s="100"/>
      <c r="H703" s="100"/>
      <c r="I703" s="100"/>
    </row>
    <row r="704" spans="1:9">
      <c r="A704" s="100"/>
      <c r="B704" s="100"/>
      <c r="C704" s="135"/>
      <c r="D704" s="135"/>
      <c r="E704" s="100"/>
      <c r="F704" s="100"/>
      <c r="G704" s="100"/>
      <c r="H704" s="100"/>
      <c r="I704" s="100"/>
    </row>
    <row r="705" spans="1:9">
      <c r="A705" s="100"/>
      <c r="B705" s="100"/>
      <c r="C705" s="135"/>
      <c r="D705" s="135"/>
      <c r="E705" s="100"/>
      <c r="F705" s="100"/>
      <c r="G705" s="100"/>
      <c r="H705" s="100"/>
      <c r="I705" s="100"/>
    </row>
    <row r="706" spans="1:9">
      <c r="A706" s="100"/>
      <c r="B706" s="100"/>
      <c r="C706" s="135"/>
      <c r="D706" s="135"/>
      <c r="E706" s="100"/>
      <c r="F706" s="100"/>
      <c r="G706" s="100"/>
      <c r="H706" s="100"/>
      <c r="I706" s="100"/>
    </row>
    <row r="707" spans="1:9">
      <c r="A707" s="100"/>
      <c r="B707" s="100"/>
      <c r="C707" s="135"/>
      <c r="D707" s="135"/>
      <c r="E707" s="100"/>
      <c r="F707" s="100"/>
      <c r="G707" s="100"/>
      <c r="H707" s="100"/>
      <c r="I707" s="100"/>
    </row>
    <row r="708" spans="1:9">
      <c r="A708" s="100"/>
      <c r="B708" s="100"/>
      <c r="C708" s="135"/>
      <c r="D708" s="135"/>
      <c r="E708" s="100"/>
      <c r="F708" s="100"/>
      <c r="G708" s="100"/>
      <c r="H708" s="100"/>
      <c r="I708" s="100"/>
    </row>
    <row r="709" spans="1:9">
      <c r="A709" s="100"/>
      <c r="B709" s="100"/>
      <c r="C709" s="135"/>
      <c r="D709" s="135"/>
      <c r="E709" s="100"/>
      <c r="F709" s="100"/>
      <c r="G709" s="100"/>
      <c r="H709" s="100"/>
      <c r="I709" s="100"/>
    </row>
    <row r="710" spans="1:9">
      <c r="A710" s="100"/>
      <c r="B710" s="100"/>
      <c r="C710" s="135"/>
      <c r="D710" s="135"/>
      <c r="E710" s="100"/>
      <c r="F710" s="100"/>
      <c r="G710" s="100"/>
      <c r="H710" s="100"/>
      <c r="I710" s="100"/>
    </row>
    <row r="711" spans="1:9">
      <c r="A711" s="100"/>
      <c r="B711" s="100"/>
      <c r="C711" s="135"/>
      <c r="D711" s="135"/>
      <c r="E711" s="100"/>
      <c r="F711" s="100"/>
      <c r="G711" s="100"/>
      <c r="H711" s="100"/>
      <c r="I711" s="100"/>
    </row>
    <row r="712" spans="1:9">
      <c r="A712" s="100"/>
      <c r="B712" s="100"/>
      <c r="C712" s="135"/>
      <c r="D712" s="135"/>
      <c r="E712" s="100"/>
      <c r="F712" s="100"/>
      <c r="G712" s="100"/>
      <c r="H712" s="100"/>
      <c r="I712" s="100"/>
    </row>
    <row r="713" spans="1:9">
      <c r="A713" s="100"/>
      <c r="B713" s="100"/>
      <c r="C713" s="135"/>
      <c r="D713" s="135"/>
      <c r="E713" s="100"/>
      <c r="F713" s="100"/>
      <c r="G713" s="100"/>
      <c r="H713" s="100"/>
      <c r="I713" s="100"/>
    </row>
    <row r="714" spans="1:9">
      <c r="A714" s="100"/>
      <c r="B714" s="100"/>
      <c r="C714" s="135"/>
      <c r="D714" s="135"/>
      <c r="E714" s="100"/>
      <c r="F714" s="100"/>
      <c r="G714" s="100"/>
      <c r="H714" s="100"/>
      <c r="I714" s="100"/>
    </row>
    <row r="715" spans="1:9">
      <c r="A715" s="100"/>
      <c r="B715" s="100"/>
      <c r="C715" s="135"/>
      <c r="D715" s="135"/>
      <c r="E715" s="100"/>
      <c r="F715" s="100"/>
      <c r="G715" s="100"/>
      <c r="H715" s="100"/>
      <c r="I715" s="100"/>
    </row>
    <row r="716" spans="1:9">
      <c r="A716" s="100"/>
      <c r="B716" s="100"/>
      <c r="C716" s="135"/>
      <c r="D716" s="135"/>
      <c r="E716" s="100"/>
      <c r="F716" s="100"/>
      <c r="G716" s="100"/>
      <c r="H716" s="100"/>
      <c r="I716" s="100"/>
    </row>
    <row r="717" spans="1:9">
      <c r="A717" s="100"/>
      <c r="B717" s="100"/>
      <c r="C717" s="135"/>
      <c r="D717" s="135"/>
      <c r="E717" s="100"/>
      <c r="F717" s="100"/>
      <c r="G717" s="100"/>
      <c r="H717" s="100"/>
      <c r="I717" s="100"/>
    </row>
    <row r="718" spans="1:9">
      <c r="A718" s="100"/>
      <c r="B718" s="100"/>
      <c r="C718" s="135"/>
      <c r="D718" s="135"/>
      <c r="E718" s="100"/>
      <c r="F718" s="100"/>
      <c r="G718" s="100"/>
      <c r="H718" s="100"/>
      <c r="I718" s="100"/>
    </row>
    <row r="719" spans="1:9">
      <c r="A719" s="100"/>
      <c r="B719" s="100"/>
      <c r="C719" s="135"/>
      <c r="D719" s="135"/>
      <c r="E719" s="100"/>
      <c r="F719" s="100"/>
      <c r="G719" s="100"/>
      <c r="H719" s="100"/>
      <c r="I719" s="100"/>
    </row>
    <row r="720" spans="1:9">
      <c r="A720" s="100"/>
      <c r="B720" s="100"/>
      <c r="C720" s="135"/>
      <c r="D720" s="135"/>
      <c r="E720" s="100"/>
      <c r="F720" s="100"/>
      <c r="G720" s="100"/>
      <c r="H720" s="100"/>
      <c r="I720" s="100"/>
    </row>
    <row r="721" spans="1:9">
      <c r="A721" s="100"/>
      <c r="B721" s="100"/>
      <c r="C721" s="135"/>
      <c r="D721" s="135"/>
      <c r="E721" s="100"/>
      <c r="F721" s="100"/>
      <c r="G721" s="100"/>
      <c r="H721" s="100"/>
      <c r="I721" s="100"/>
    </row>
    <row r="722" spans="1:9">
      <c r="A722" s="100"/>
      <c r="B722" s="100"/>
      <c r="C722" s="135"/>
      <c r="D722" s="135"/>
      <c r="E722" s="100"/>
      <c r="F722" s="100"/>
      <c r="G722" s="100"/>
      <c r="H722" s="100"/>
      <c r="I722" s="100"/>
    </row>
    <row r="723" spans="1:9">
      <c r="A723" s="100"/>
      <c r="B723" s="100"/>
      <c r="C723" s="135"/>
      <c r="D723" s="135"/>
      <c r="E723" s="100"/>
      <c r="F723" s="100"/>
      <c r="G723" s="100"/>
      <c r="H723" s="100"/>
      <c r="I723" s="100"/>
    </row>
    <row r="724" spans="1:9">
      <c r="A724" s="100"/>
      <c r="B724" s="100"/>
      <c r="C724" s="135"/>
      <c r="D724" s="135"/>
      <c r="E724" s="100"/>
      <c r="F724" s="100"/>
      <c r="G724" s="100"/>
      <c r="H724" s="100"/>
      <c r="I724" s="100"/>
    </row>
    <row r="725" spans="1:9">
      <c r="A725" s="100"/>
      <c r="B725" s="100"/>
      <c r="C725" s="135"/>
      <c r="D725" s="135"/>
      <c r="E725" s="100"/>
      <c r="F725" s="100"/>
      <c r="G725" s="100"/>
      <c r="H725" s="100"/>
      <c r="I725" s="100"/>
    </row>
    <row r="726" spans="1:9">
      <c r="A726" s="100"/>
      <c r="B726" s="100"/>
      <c r="C726" s="135"/>
      <c r="D726" s="135"/>
      <c r="E726" s="100"/>
      <c r="F726" s="100"/>
      <c r="G726" s="100"/>
      <c r="H726" s="100"/>
      <c r="I726" s="100"/>
    </row>
    <row r="727" spans="1:9">
      <c r="A727" s="100"/>
      <c r="B727" s="100"/>
      <c r="C727" s="135"/>
      <c r="D727" s="135"/>
      <c r="E727" s="100"/>
      <c r="F727" s="100"/>
      <c r="G727" s="100"/>
      <c r="H727" s="100"/>
      <c r="I727" s="100"/>
    </row>
    <row r="728" spans="1:9">
      <c r="A728" s="100"/>
      <c r="B728" s="100"/>
      <c r="C728" s="135"/>
      <c r="D728" s="135"/>
      <c r="E728" s="100"/>
      <c r="F728" s="100"/>
      <c r="G728" s="100"/>
      <c r="H728" s="100"/>
      <c r="I728" s="100"/>
    </row>
    <row r="729" spans="1:9">
      <c r="A729" s="100"/>
      <c r="B729" s="100"/>
      <c r="C729" s="135"/>
      <c r="D729" s="135"/>
      <c r="E729" s="100"/>
      <c r="F729" s="100"/>
      <c r="G729" s="100"/>
      <c r="H729" s="100"/>
      <c r="I729" s="100"/>
    </row>
    <row r="730" spans="1:9">
      <c r="A730" s="100"/>
      <c r="B730" s="100"/>
      <c r="C730" s="135"/>
      <c r="D730" s="135"/>
      <c r="E730" s="100"/>
      <c r="F730" s="100"/>
      <c r="G730" s="100"/>
      <c r="H730" s="100"/>
      <c r="I730" s="100"/>
    </row>
    <row r="731" spans="1:9">
      <c r="A731" s="100"/>
      <c r="B731" s="100"/>
      <c r="C731" s="135"/>
      <c r="D731" s="135"/>
      <c r="E731" s="100"/>
      <c r="F731" s="100"/>
      <c r="G731" s="100"/>
      <c r="H731" s="100"/>
      <c r="I731" s="100"/>
    </row>
    <row r="732" spans="1:9">
      <c r="A732" s="100"/>
      <c r="B732" s="100"/>
      <c r="C732" s="135"/>
      <c r="D732" s="135"/>
      <c r="E732" s="100"/>
      <c r="F732" s="100"/>
      <c r="G732" s="100"/>
      <c r="H732" s="100"/>
      <c r="I732" s="100"/>
    </row>
    <row r="733" spans="1:9">
      <c r="A733" s="100"/>
      <c r="B733" s="100"/>
      <c r="C733" s="135"/>
      <c r="D733" s="135"/>
      <c r="E733" s="100"/>
      <c r="F733" s="100"/>
      <c r="G733" s="100"/>
      <c r="H733" s="100"/>
      <c r="I733" s="100"/>
    </row>
    <row r="734" spans="1:9">
      <c r="A734" s="100"/>
      <c r="B734" s="100"/>
      <c r="C734" s="135"/>
      <c r="D734" s="135"/>
      <c r="E734" s="100"/>
      <c r="F734" s="100"/>
      <c r="G734" s="100"/>
      <c r="H734" s="100"/>
      <c r="I734" s="100"/>
    </row>
  </sheetData>
  <mergeCells count="10">
    <mergeCell ref="A39:C39"/>
    <mergeCell ref="B1:D2"/>
    <mergeCell ref="A8:C8"/>
    <mergeCell ref="A3:D3"/>
    <mergeCell ref="A5:C6"/>
    <mergeCell ref="D5:D6"/>
    <mergeCell ref="D8:D13"/>
    <mergeCell ref="D14:D38"/>
    <mergeCell ref="A4:D4"/>
    <mergeCell ref="A9:C38"/>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A3" r:id="rId2"/>
  </hyperlinks>
  <pageMargins left="0.7" right="0.7" top="0.78740157499999996" bottom="0.78740157499999996"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activeCell="C58" sqref="C58"/>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60" t="s">
        <v>783</v>
      </c>
      <c r="B1" s="860"/>
      <c r="C1" s="860"/>
      <c r="D1" s="308"/>
      <c r="E1" s="215"/>
    </row>
    <row r="2" spans="1:5">
      <c r="A2" s="860" t="s">
        <v>25</v>
      </c>
      <c r="B2" s="860"/>
      <c r="C2" s="860"/>
      <c r="D2" s="308"/>
      <c r="E2" s="215"/>
    </row>
    <row r="3" spans="1:5" ht="15.75" thickBot="1">
      <c r="A3" s="861" t="s">
        <v>1040</v>
      </c>
      <c r="B3" s="861"/>
      <c r="C3" s="861"/>
      <c r="D3" s="861"/>
    </row>
    <row r="4" spans="1:5">
      <c r="A4" s="821" t="s">
        <v>224</v>
      </c>
      <c r="B4" s="822"/>
      <c r="C4" s="822"/>
      <c r="D4" s="864" t="s">
        <v>84</v>
      </c>
    </row>
    <row r="5" spans="1:5" ht="15.75" thickBot="1">
      <c r="A5" s="862"/>
      <c r="B5" s="863"/>
      <c r="C5" s="863"/>
      <c r="D5" s="865"/>
    </row>
    <row r="6" spans="1:5" ht="15.75" thickBot="1">
      <c r="A6" s="320" t="str">
        <f>Obsah!A3</f>
        <v>Informace platné k datu</v>
      </c>
      <c r="B6" s="321"/>
      <c r="C6" s="595">
        <f>Obsah!C3</f>
        <v>42185</v>
      </c>
      <c r="D6" s="326"/>
    </row>
    <row r="7" spans="1:5">
      <c r="A7" s="888" t="s">
        <v>225</v>
      </c>
      <c r="B7" s="877"/>
      <c r="C7" s="877"/>
      <c r="D7" s="866" t="s">
        <v>803</v>
      </c>
      <c r="E7" s="130"/>
    </row>
    <row r="8" spans="1:5" ht="96" customHeight="1" thickBot="1">
      <c r="A8" s="1072" t="s">
        <v>1240</v>
      </c>
      <c r="B8" s="1073"/>
      <c r="C8" s="890"/>
      <c r="D8" s="1084"/>
      <c r="E8" s="130"/>
    </row>
    <row r="9" spans="1:5" hidden="1" outlineLevel="1">
      <c r="A9" s="379"/>
      <c r="B9" s="380"/>
      <c r="C9" s="381"/>
      <c r="D9" s="859" t="s">
        <v>228</v>
      </c>
      <c r="E9" s="130"/>
    </row>
    <row r="10" spans="1:5" hidden="1" outlineLevel="1">
      <c r="A10" s="382"/>
      <c r="B10" s="383"/>
      <c r="C10" s="384"/>
      <c r="D10" s="859"/>
      <c r="E10" s="130"/>
    </row>
    <row r="11" spans="1:5" hidden="1" outlineLevel="1">
      <c r="A11" s="382"/>
      <c r="B11" s="383"/>
      <c r="C11" s="384"/>
      <c r="D11" s="859"/>
      <c r="E11" s="130"/>
    </row>
    <row r="12" spans="1:5" hidden="1" outlineLevel="1">
      <c r="A12" s="382"/>
      <c r="B12" s="383"/>
      <c r="C12" s="384"/>
      <c r="D12" s="859"/>
      <c r="E12" s="130"/>
    </row>
    <row r="13" spans="1:5" hidden="1" outlineLevel="1">
      <c r="A13" s="382"/>
      <c r="B13" s="383"/>
      <c r="C13" s="384"/>
      <c r="D13" s="859"/>
      <c r="E13" s="130"/>
    </row>
    <row r="14" spans="1:5" hidden="1" outlineLevel="1">
      <c r="A14" s="382"/>
      <c r="B14" s="383"/>
      <c r="C14" s="384"/>
      <c r="D14" s="859"/>
      <c r="E14" s="130"/>
    </row>
    <row r="15" spans="1:5" hidden="1" outlineLevel="1">
      <c r="A15" s="382"/>
      <c r="B15" s="383"/>
      <c r="C15" s="384"/>
      <c r="D15" s="859"/>
      <c r="E15" s="130"/>
    </row>
    <row r="16" spans="1:5" hidden="1" outlineLevel="1">
      <c r="A16" s="382"/>
      <c r="B16" s="383"/>
      <c r="C16" s="384"/>
      <c r="D16" s="859"/>
      <c r="E16" s="130"/>
    </row>
    <row r="17" spans="1:5" hidden="1" outlineLevel="1">
      <c r="A17" s="382"/>
      <c r="B17" s="383"/>
      <c r="C17" s="384"/>
      <c r="D17" s="859"/>
      <c r="E17" s="130"/>
    </row>
    <row r="18" spans="1:5" hidden="1" outlineLevel="1">
      <c r="A18" s="382"/>
      <c r="B18" s="383"/>
      <c r="C18" s="384"/>
      <c r="D18" s="859"/>
      <c r="E18" s="130"/>
    </row>
    <row r="19" spans="1:5" hidden="1" outlineLevel="1">
      <c r="A19" s="382"/>
      <c r="B19" s="383"/>
      <c r="C19" s="384"/>
      <c r="D19" s="859"/>
      <c r="E19" s="130"/>
    </row>
    <row r="20" spans="1:5" hidden="1" outlineLevel="1">
      <c r="A20" s="382"/>
      <c r="B20" s="383"/>
      <c r="C20" s="384"/>
      <c r="D20" s="859"/>
      <c r="E20" s="130"/>
    </row>
    <row r="21" spans="1:5" hidden="1" outlineLevel="1">
      <c r="A21" s="382"/>
      <c r="B21" s="383"/>
      <c r="C21" s="384"/>
      <c r="D21" s="859"/>
      <c r="E21" s="130"/>
    </row>
    <row r="22" spans="1:5" hidden="1" outlineLevel="1">
      <c r="A22" s="382"/>
      <c r="B22" s="383"/>
      <c r="C22" s="384"/>
      <c r="D22" s="859"/>
      <c r="E22" s="130"/>
    </row>
    <row r="23" spans="1:5" ht="15.75" hidden="1" outlineLevel="1" thickBot="1">
      <c r="A23" s="385"/>
      <c r="B23" s="386"/>
      <c r="C23" s="387"/>
      <c r="D23" s="867"/>
      <c r="E23" s="130"/>
    </row>
    <row r="24" spans="1:5" ht="30" customHeight="1" collapsed="1">
      <c r="A24" s="888" t="s">
        <v>226</v>
      </c>
      <c r="B24" s="877"/>
      <c r="C24" s="877"/>
      <c r="D24" s="866" t="s">
        <v>804</v>
      </c>
      <c r="E24" s="130"/>
    </row>
    <row r="25" spans="1:5" ht="15.75" thickBot="1">
      <c r="A25" s="1074"/>
      <c r="B25" s="1075"/>
      <c r="C25" s="1076"/>
      <c r="D25" s="1084"/>
      <c r="E25" s="130"/>
    </row>
    <row r="26" spans="1:5" hidden="1" outlineLevel="1">
      <c r="A26" s="379"/>
      <c r="B26" s="380"/>
      <c r="C26" s="381"/>
      <c r="D26" s="859" t="s">
        <v>804</v>
      </c>
      <c r="E26" s="130"/>
    </row>
    <row r="27" spans="1:5" hidden="1" outlineLevel="1">
      <c r="A27" s="382"/>
      <c r="B27" s="383"/>
      <c r="C27" s="384"/>
      <c r="D27" s="859"/>
      <c r="E27" s="130"/>
    </row>
    <row r="28" spans="1:5" hidden="1" outlineLevel="1">
      <c r="A28" s="382"/>
      <c r="B28" s="383"/>
      <c r="C28" s="384"/>
      <c r="D28" s="859"/>
      <c r="E28" s="130"/>
    </row>
    <row r="29" spans="1:5" hidden="1" outlineLevel="1">
      <c r="A29" s="382"/>
      <c r="B29" s="383"/>
      <c r="C29" s="384"/>
      <c r="D29" s="859"/>
      <c r="E29" s="130"/>
    </row>
    <row r="30" spans="1:5" hidden="1" outlineLevel="1">
      <c r="A30" s="382"/>
      <c r="B30" s="383"/>
      <c r="C30" s="384"/>
      <c r="D30" s="859"/>
      <c r="E30" s="130"/>
    </row>
    <row r="31" spans="1:5" hidden="1" outlineLevel="1">
      <c r="A31" s="382"/>
      <c r="B31" s="383"/>
      <c r="C31" s="384"/>
      <c r="D31" s="859"/>
      <c r="E31" s="130"/>
    </row>
    <row r="32" spans="1:5" hidden="1" outlineLevel="1">
      <c r="A32" s="382"/>
      <c r="B32" s="383"/>
      <c r="C32" s="384"/>
      <c r="D32" s="859"/>
      <c r="E32" s="130"/>
    </row>
    <row r="33" spans="1:5" hidden="1" outlineLevel="1">
      <c r="A33" s="382"/>
      <c r="B33" s="383"/>
      <c r="C33" s="384"/>
      <c r="D33" s="859"/>
      <c r="E33" s="130"/>
    </row>
    <row r="34" spans="1:5" hidden="1" outlineLevel="1">
      <c r="A34" s="382"/>
      <c r="B34" s="383"/>
      <c r="C34" s="384"/>
      <c r="D34" s="859"/>
      <c r="E34" s="130"/>
    </row>
    <row r="35" spans="1:5" hidden="1" outlineLevel="1">
      <c r="A35" s="382"/>
      <c r="B35" s="383"/>
      <c r="C35" s="384"/>
      <c r="D35" s="859"/>
      <c r="E35" s="130"/>
    </row>
    <row r="36" spans="1:5" hidden="1" outlineLevel="1">
      <c r="A36" s="382"/>
      <c r="B36" s="383"/>
      <c r="C36" s="384"/>
      <c r="D36" s="859"/>
      <c r="E36" s="130"/>
    </row>
    <row r="37" spans="1:5" hidden="1" outlineLevel="1">
      <c r="A37" s="382"/>
      <c r="B37" s="383"/>
      <c r="C37" s="384"/>
      <c r="D37" s="859"/>
      <c r="E37" s="130"/>
    </row>
    <row r="38" spans="1:5" hidden="1" outlineLevel="1">
      <c r="A38" s="382"/>
      <c r="B38" s="383"/>
      <c r="C38" s="384"/>
      <c r="D38" s="859"/>
      <c r="E38" s="130"/>
    </row>
    <row r="39" spans="1:5" hidden="1" outlineLevel="1">
      <c r="A39" s="382"/>
      <c r="B39" s="383"/>
      <c r="C39" s="384"/>
      <c r="D39" s="859"/>
      <c r="E39" s="130"/>
    </row>
    <row r="40" spans="1:5" ht="15.75" hidden="1" outlineLevel="1" thickBot="1">
      <c r="A40" s="385"/>
      <c r="B40" s="386"/>
      <c r="C40" s="387"/>
      <c r="D40" s="867"/>
      <c r="E40" s="130"/>
    </row>
    <row r="41" spans="1:5" ht="30" customHeight="1" collapsed="1">
      <c r="A41" s="1082" t="s">
        <v>4</v>
      </c>
      <c r="B41" s="1083"/>
      <c r="C41" s="1083"/>
      <c r="D41" s="866" t="s">
        <v>808</v>
      </c>
      <c r="E41" s="130"/>
    </row>
    <row r="42" spans="1:5" ht="15" customHeight="1" thickBot="1">
      <c r="A42" s="1077"/>
      <c r="B42" s="1078"/>
      <c r="C42" s="1079"/>
      <c r="D42" s="1081"/>
      <c r="E42" s="130"/>
    </row>
    <row r="43" spans="1:5" hidden="1" outlineLevel="1">
      <c r="A43" s="566"/>
      <c r="B43" s="566"/>
      <c r="C43" s="566"/>
      <c r="D43" s="1080" t="s">
        <v>808</v>
      </c>
      <c r="E43" s="130"/>
    </row>
    <row r="44" spans="1:5" hidden="1" outlineLevel="1">
      <c r="A44" s="566"/>
      <c r="B44" s="566"/>
      <c r="C44" s="566"/>
      <c r="D44" s="1080"/>
      <c r="E44" s="130"/>
    </row>
    <row r="45" spans="1:5" hidden="1" outlineLevel="1">
      <c r="A45" s="566"/>
      <c r="B45" s="566"/>
      <c r="C45" s="566"/>
      <c r="D45" s="1080"/>
      <c r="E45" s="130"/>
    </row>
    <row r="46" spans="1:5" hidden="1" outlineLevel="1">
      <c r="A46" s="566"/>
      <c r="B46" s="566"/>
      <c r="C46" s="566"/>
      <c r="D46" s="1080"/>
      <c r="E46" s="130"/>
    </row>
    <row r="47" spans="1:5" hidden="1" outlineLevel="1">
      <c r="A47" s="566"/>
      <c r="B47" s="566"/>
      <c r="C47" s="566"/>
      <c r="D47" s="1080"/>
      <c r="E47" s="130"/>
    </row>
    <row r="48" spans="1:5" hidden="1" outlineLevel="1">
      <c r="A48" s="566"/>
      <c r="B48" s="566"/>
      <c r="C48" s="566"/>
      <c r="D48" s="1080"/>
      <c r="E48" s="130"/>
    </row>
    <row r="49" spans="1:5" hidden="1" outlineLevel="1">
      <c r="A49" s="566"/>
      <c r="B49" s="566"/>
      <c r="C49" s="566"/>
      <c r="D49" s="1080"/>
      <c r="E49" s="130"/>
    </row>
    <row r="50" spans="1:5" hidden="1" outlineLevel="1">
      <c r="A50" s="566"/>
      <c r="B50" s="566"/>
      <c r="C50" s="566"/>
      <c r="D50" s="1080"/>
      <c r="E50" s="130"/>
    </row>
    <row r="51" spans="1:5" hidden="1" outlineLevel="1">
      <c r="A51" s="566"/>
      <c r="B51" s="566"/>
      <c r="C51" s="566"/>
      <c r="D51" s="1080"/>
      <c r="E51" s="130"/>
    </row>
    <row r="52" spans="1:5" ht="15.75" hidden="1" outlineLevel="1" thickBot="1">
      <c r="A52" s="566"/>
      <c r="B52" s="566"/>
      <c r="C52" s="566"/>
      <c r="D52" s="1081"/>
      <c r="E52" s="130"/>
    </row>
    <row r="53" spans="1:5" collapsed="1">
      <c r="A53" s="566"/>
      <c r="B53" s="566"/>
      <c r="C53" s="566"/>
      <c r="D53" s="130"/>
      <c r="E53" s="130"/>
    </row>
    <row r="54" spans="1:5">
      <c r="A54" s="130"/>
      <c r="B54" s="130"/>
      <c r="C54" s="130"/>
      <c r="D54" s="130"/>
      <c r="E54" s="130"/>
    </row>
    <row r="55" spans="1:5">
      <c r="A55" s="130"/>
      <c r="B55" s="130"/>
      <c r="C55" s="130"/>
      <c r="D55" s="130"/>
      <c r="E55" s="130"/>
    </row>
    <row r="56" spans="1:5">
      <c r="A56" s="130"/>
      <c r="B56" s="130"/>
      <c r="C56" s="130"/>
      <c r="D56" s="130"/>
      <c r="E56" s="130"/>
    </row>
    <row r="57" spans="1:5">
      <c r="A57" s="130"/>
      <c r="B57" s="130"/>
      <c r="C57" s="130"/>
      <c r="D57" s="130"/>
      <c r="E57" s="130"/>
    </row>
    <row r="58" spans="1:5" ht="15" customHeight="1">
      <c r="A58" s="130"/>
      <c r="B58" s="130"/>
      <c r="C58" s="130"/>
      <c r="D58" s="130"/>
      <c r="E58" s="130"/>
    </row>
    <row r="59" spans="1:5">
      <c r="A59" s="130"/>
      <c r="B59" s="130"/>
      <c r="C59" s="130"/>
      <c r="D59" s="130"/>
      <c r="E59" s="130"/>
    </row>
    <row r="60" spans="1:5">
      <c r="A60" s="130"/>
      <c r="B60" s="130"/>
      <c r="C60" s="130"/>
      <c r="D60" s="130"/>
      <c r="E60" s="130"/>
    </row>
    <row r="61" spans="1:5">
      <c r="A61" s="130"/>
      <c r="B61" s="130"/>
      <c r="C61" s="130"/>
      <c r="D61" s="130"/>
      <c r="E61" s="130"/>
    </row>
    <row r="62" spans="1:5">
      <c r="A62" s="130"/>
      <c r="B62" s="130"/>
      <c r="C62" s="130"/>
      <c r="D62" s="130"/>
      <c r="E62" s="130"/>
    </row>
    <row r="63" spans="1:5" ht="25.5" customHeight="1">
      <c r="A63" s="130"/>
      <c r="B63" s="130"/>
      <c r="C63" s="130"/>
      <c r="D63" s="130"/>
      <c r="E63" s="130"/>
    </row>
    <row r="64" spans="1:5">
      <c r="A64" s="130"/>
      <c r="B64" s="130"/>
      <c r="C64" s="130"/>
      <c r="D64" s="130"/>
      <c r="E64" s="130"/>
    </row>
    <row r="65" spans="1:5">
      <c r="A65" s="130"/>
      <c r="B65" s="130"/>
      <c r="C65" s="130"/>
      <c r="D65" s="130"/>
      <c r="E65" s="130"/>
    </row>
    <row r="66" spans="1:5" ht="30" customHeight="1">
      <c r="A66" s="130"/>
      <c r="B66" s="130"/>
      <c r="C66" s="130"/>
      <c r="D66" s="130"/>
      <c r="E66" s="130"/>
    </row>
    <row r="67" spans="1:5" ht="15" customHeight="1">
      <c r="A67" s="130"/>
      <c r="B67" s="130"/>
      <c r="C67" s="130"/>
      <c r="D67" s="130"/>
      <c r="E67" s="130"/>
    </row>
    <row r="68" spans="1:5" ht="15" customHeight="1">
      <c r="A68" s="130"/>
      <c r="B68" s="130"/>
      <c r="C68" s="130"/>
      <c r="D68" s="130"/>
      <c r="E68" s="130"/>
    </row>
    <row r="69" spans="1:5" ht="15" customHeight="1">
      <c r="A69" s="130"/>
      <c r="B69" s="130"/>
      <c r="C69" s="130"/>
      <c r="D69" s="130"/>
      <c r="E69" s="130"/>
    </row>
    <row r="70" spans="1:5" ht="15" customHeight="1">
      <c r="A70" s="130"/>
      <c r="B70" s="130"/>
      <c r="C70" s="130"/>
      <c r="D70" s="130"/>
      <c r="E70" s="130"/>
    </row>
    <row r="71" spans="1:5" ht="15" customHeight="1">
      <c r="A71" s="130"/>
      <c r="B71" s="130"/>
      <c r="C71" s="130"/>
      <c r="D71" s="130"/>
      <c r="E71" s="130"/>
    </row>
    <row r="72" spans="1:5" ht="15" customHeight="1">
      <c r="A72" s="130"/>
      <c r="B72" s="130"/>
      <c r="C72" s="130"/>
      <c r="D72" s="130"/>
      <c r="E72" s="130"/>
    </row>
    <row r="73" spans="1:5" ht="30" customHeight="1">
      <c r="E73" s="130"/>
    </row>
    <row r="74" spans="1:5" ht="15" customHeight="1">
      <c r="E74" s="130"/>
    </row>
    <row r="75" spans="1:5" ht="15" customHeight="1">
      <c r="E75" s="130"/>
    </row>
    <row r="76" spans="1:5" ht="15" customHeight="1">
      <c r="E76" s="130"/>
    </row>
    <row r="77" spans="1:5" ht="15" customHeight="1">
      <c r="E77" s="130"/>
    </row>
    <row r="78" spans="1:5" ht="15" customHeight="1">
      <c r="E78" s="130"/>
    </row>
    <row r="79" spans="1:5">
      <c r="E79" s="130"/>
    </row>
    <row r="80" spans="1:5">
      <c r="E80" s="130"/>
    </row>
    <row r="81" spans="5:5">
      <c r="E81" s="130"/>
    </row>
    <row r="82" spans="5:5">
      <c r="E82" s="130"/>
    </row>
    <row r="83" spans="5:5">
      <c r="E83" s="130"/>
    </row>
    <row r="84" spans="5:5">
      <c r="E84" s="130"/>
    </row>
    <row r="85" spans="5:5">
      <c r="E85" s="130"/>
    </row>
    <row r="86" spans="5:5">
      <c r="E86" s="130"/>
    </row>
    <row r="87" spans="5:5">
      <c r="E87" s="130"/>
    </row>
    <row r="88" spans="5:5">
      <c r="E88" s="130"/>
    </row>
    <row r="89" spans="5:5">
      <c r="E89" s="130"/>
    </row>
    <row r="90" spans="5:5">
      <c r="E90" s="130"/>
    </row>
    <row r="91" spans="5:5">
      <c r="E91" s="130"/>
    </row>
    <row r="92" spans="5:5">
      <c r="E92" s="130"/>
    </row>
    <row r="93" spans="5:5">
      <c r="E93" s="130"/>
    </row>
    <row r="94" spans="5:5">
      <c r="E94" s="130"/>
    </row>
    <row r="95" spans="5:5">
      <c r="E95" s="130"/>
    </row>
    <row r="96" spans="5:5">
      <c r="E96" s="130"/>
    </row>
    <row r="97" spans="1:5">
      <c r="A97" s="130"/>
      <c r="B97" s="130"/>
      <c r="C97" s="130"/>
      <c r="D97" s="130"/>
      <c r="E97" s="130"/>
    </row>
    <row r="98" spans="1:5">
      <c r="A98" s="130"/>
      <c r="B98" s="130"/>
      <c r="C98" s="130"/>
      <c r="D98" s="130"/>
      <c r="E98" s="130"/>
    </row>
    <row r="99" spans="1:5">
      <c r="A99" s="130"/>
      <c r="B99" s="130"/>
      <c r="C99" s="130"/>
      <c r="D99" s="130"/>
      <c r="E99" s="130"/>
    </row>
    <row r="100" spans="1:5">
      <c r="A100" s="130"/>
      <c r="B100" s="130"/>
      <c r="C100" s="130"/>
      <c r="D100" s="130"/>
      <c r="E100" s="130"/>
    </row>
    <row r="101" spans="1:5">
      <c r="A101" s="130"/>
      <c r="B101" s="130"/>
      <c r="C101" s="130"/>
      <c r="D101" s="130"/>
      <c r="E101" s="130"/>
    </row>
    <row r="102" spans="1:5">
      <c r="A102" s="130"/>
      <c r="B102" s="130"/>
      <c r="C102" s="130"/>
      <c r="D102" s="130"/>
      <c r="E102" s="130"/>
    </row>
    <row r="103" spans="1:5">
      <c r="A103" s="130"/>
      <c r="B103" s="130"/>
      <c r="C103" s="130"/>
      <c r="D103" s="130"/>
      <c r="E103" s="130"/>
    </row>
    <row r="104" spans="1:5">
      <c r="A104" s="130"/>
      <c r="B104" s="130"/>
      <c r="C104" s="130"/>
      <c r="D104" s="130"/>
      <c r="E104" s="130"/>
    </row>
    <row r="105" spans="1:5">
      <c r="A105" s="130"/>
      <c r="B105" s="130"/>
      <c r="C105" s="130"/>
      <c r="D105" s="130"/>
      <c r="E105" s="130"/>
    </row>
    <row r="106" spans="1:5">
      <c r="A106" s="130"/>
      <c r="B106" s="130"/>
      <c r="C106" s="130"/>
      <c r="D106" s="130"/>
      <c r="E106" s="130"/>
    </row>
    <row r="107" spans="1:5">
      <c r="A107" s="130"/>
      <c r="B107" s="130"/>
      <c r="C107" s="130"/>
      <c r="D107" s="130"/>
      <c r="E107" s="130"/>
    </row>
    <row r="108" spans="1:5">
      <c r="A108" s="130"/>
      <c r="B108" s="130"/>
      <c r="C108" s="130"/>
      <c r="D108" s="130"/>
      <c r="E108" s="130"/>
    </row>
    <row r="109" spans="1:5">
      <c r="A109" s="130"/>
      <c r="B109" s="130"/>
      <c r="C109" s="130"/>
      <c r="D109" s="130"/>
      <c r="E109" s="130"/>
    </row>
    <row r="110" spans="1:5">
      <c r="A110" s="130"/>
      <c r="B110" s="130"/>
      <c r="C110" s="130"/>
      <c r="D110" s="130"/>
      <c r="E110" s="130"/>
    </row>
    <row r="111" spans="1:5">
      <c r="A111" s="130"/>
      <c r="B111" s="130"/>
      <c r="C111" s="130"/>
      <c r="D111" s="130"/>
      <c r="E111" s="130"/>
    </row>
    <row r="112" spans="1:5">
      <c r="A112" s="130"/>
      <c r="B112" s="130"/>
      <c r="C112" s="130"/>
      <c r="D112" s="130"/>
      <c r="E112" s="130"/>
    </row>
    <row r="113" spans="1:5">
      <c r="A113" s="130"/>
      <c r="B113" s="130"/>
      <c r="C113" s="130"/>
      <c r="D113" s="130"/>
      <c r="E113" s="130"/>
    </row>
    <row r="114" spans="1:5">
      <c r="A114" s="130"/>
      <c r="B114" s="130"/>
      <c r="C114" s="130"/>
      <c r="D114" s="130"/>
      <c r="E114" s="130"/>
    </row>
    <row r="115" spans="1:5">
      <c r="A115" s="130"/>
      <c r="B115" s="130"/>
      <c r="C115" s="130"/>
      <c r="D115" s="130"/>
      <c r="E115" s="130"/>
    </row>
    <row r="116" spans="1:5">
      <c r="A116" s="130"/>
      <c r="B116" s="130"/>
      <c r="C116" s="130"/>
      <c r="D116" s="130"/>
      <c r="E116" s="130"/>
    </row>
    <row r="117" spans="1:5">
      <c r="A117" s="130"/>
      <c r="B117" s="130"/>
      <c r="C117" s="130"/>
      <c r="D117" s="130"/>
      <c r="E117" s="130"/>
    </row>
    <row r="118" spans="1:5">
      <c r="A118" s="130"/>
      <c r="B118" s="130"/>
      <c r="C118" s="130"/>
      <c r="D118" s="130"/>
      <c r="E118" s="130"/>
    </row>
    <row r="119" spans="1:5">
      <c r="A119" s="130"/>
      <c r="B119" s="130"/>
      <c r="C119" s="130"/>
      <c r="D119" s="130"/>
      <c r="E119" s="130"/>
    </row>
    <row r="120" spans="1:5">
      <c r="A120" s="130"/>
      <c r="B120" s="130"/>
      <c r="C120" s="130"/>
      <c r="D120" s="130"/>
      <c r="E120" s="130"/>
    </row>
    <row r="121" spans="1:5">
      <c r="A121" s="130"/>
      <c r="B121" s="130"/>
      <c r="C121" s="130"/>
      <c r="D121" s="130"/>
      <c r="E121" s="130"/>
    </row>
    <row r="122" spans="1:5">
      <c r="A122" s="130"/>
      <c r="B122" s="130"/>
      <c r="C122" s="130"/>
      <c r="D122" s="130"/>
      <c r="E122" s="130"/>
    </row>
    <row r="123" spans="1:5">
      <c r="A123" s="130"/>
      <c r="B123" s="130"/>
      <c r="C123" s="130"/>
      <c r="D123" s="130"/>
      <c r="E123" s="130"/>
    </row>
    <row r="124" spans="1:5">
      <c r="A124" s="130"/>
      <c r="B124" s="130"/>
      <c r="C124" s="130"/>
      <c r="D124" s="130"/>
      <c r="E124" s="130"/>
    </row>
    <row r="125" spans="1:5">
      <c r="A125" s="130"/>
      <c r="B125" s="130"/>
      <c r="C125" s="130"/>
      <c r="D125" s="130"/>
      <c r="E125" s="130"/>
    </row>
    <row r="126" spans="1:5">
      <c r="A126" s="130"/>
      <c r="B126" s="130"/>
      <c r="C126" s="130"/>
      <c r="D126" s="130"/>
      <c r="E126" s="130"/>
    </row>
    <row r="127" spans="1:5">
      <c r="A127" s="130"/>
      <c r="B127" s="130"/>
      <c r="C127" s="130"/>
      <c r="D127" s="130"/>
      <c r="E127" s="130"/>
    </row>
    <row r="128" spans="1:5">
      <c r="A128" s="130"/>
      <c r="B128" s="130"/>
      <c r="C128" s="130"/>
      <c r="D128" s="130"/>
      <c r="E128" s="130"/>
    </row>
  </sheetData>
  <mergeCells count="17">
    <mergeCell ref="A7:C7"/>
    <mergeCell ref="A24:C24"/>
    <mergeCell ref="D7:D8"/>
    <mergeCell ref="D9:D23"/>
    <mergeCell ref="D24:D25"/>
    <mergeCell ref="A1:C1"/>
    <mergeCell ref="A2:C2"/>
    <mergeCell ref="A3:D3"/>
    <mergeCell ref="A4:C5"/>
    <mergeCell ref="D4:D5"/>
    <mergeCell ref="D26:D40"/>
    <mergeCell ref="A8:C8"/>
    <mergeCell ref="A25:C25"/>
    <mergeCell ref="A42:C42"/>
    <mergeCell ref="D43:D52"/>
    <mergeCell ref="A41:C41"/>
    <mergeCell ref="D41:D42"/>
  </mergeCells>
  <phoneticPr fontId="10" type="noConversion"/>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
  <sheetViews>
    <sheetView zoomScale="85" zoomScaleNormal="85" workbookViewId="0">
      <selection activeCell="E46" sqref="E46"/>
    </sheetView>
  </sheetViews>
  <sheetFormatPr defaultRowHeight="15"/>
  <cols>
    <col min="1" max="1" width="45.7109375" customWidth="1"/>
    <col min="2" max="2" width="50.42578125" customWidth="1"/>
    <col min="3" max="6" width="16.7109375" customWidth="1"/>
    <col min="7" max="7" width="20.7109375" customWidth="1"/>
    <col min="8" max="8" width="21.28515625" customWidth="1"/>
  </cols>
  <sheetData>
    <row r="1" spans="1:16">
      <c r="A1" s="860" t="s">
        <v>783</v>
      </c>
      <c r="B1" s="860"/>
      <c r="C1" s="860"/>
      <c r="D1" s="860"/>
      <c r="E1" s="860"/>
      <c r="F1" s="860"/>
      <c r="G1" s="308"/>
      <c r="H1" s="215"/>
    </row>
    <row r="2" spans="1:16">
      <c r="A2" s="860" t="s">
        <v>25</v>
      </c>
      <c r="B2" s="860"/>
      <c r="C2" s="860"/>
      <c r="D2" s="860"/>
      <c r="E2" s="860"/>
      <c r="F2" s="860"/>
      <c r="G2" s="308"/>
      <c r="H2" s="215"/>
    </row>
    <row r="3" spans="1:16" ht="15.75" thickBot="1">
      <c r="A3" s="861" t="s">
        <v>1040</v>
      </c>
      <c r="B3" s="861"/>
      <c r="C3" s="861"/>
      <c r="D3" s="861"/>
      <c r="E3" s="861"/>
      <c r="F3" s="861"/>
      <c r="G3" s="861"/>
    </row>
    <row r="4" spans="1:16">
      <c r="A4" s="821" t="s">
        <v>224</v>
      </c>
      <c r="B4" s="822"/>
      <c r="C4" s="822"/>
      <c r="D4" s="822"/>
      <c r="E4" s="822"/>
      <c r="F4" s="822"/>
      <c r="G4" s="864" t="s">
        <v>84</v>
      </c>
    </row>
    <row r="5" spans="1:16" ht="15.75" thickBot="1">
      <c r="A5" s="862"/>
      <c r="B5" s="863"/>
      <c r="C5" s="863"/>
      <c r="D5" s="863"/>
      <c r="E5" s="863"/>
      <c r="F5" s="863"/>
      <c r="G5" s="865"/>
    </row>
    <row r="6" spans="1:16" ht="15.75" thickBot="1">
      <c r="A6" s="567" t="str">
        <f>Obsah!A3</f>
        <v>Informace platné k datu</v>
      </c>
      <c r="B6" s="568"/>
      <c r="C6" s="568"/>
      <c r="D6" s="568"/>
      <c r="E6" s="568"/>
      <c r="F6" s="595" t="s">
        <v>1083</v>
      </c>
      <c r="G6" s="334"/>
    </row>
    <row r="7" spans="1:16" ht="36.75" customHeight="1">
      <c r="A7" s="868"/>
      <c r="B7" s="869"/>
      <c r="C7" s="577" t="s">
        <v>1072</v>
      </c>
      <c r="D7" s="577" t="s">
        <v>1073</v>
      </c>
      <c r="E7" s="577" t="s">
        <v>1074</v>
      </c>
      <c r="F7" s="578" t="s">
        <v>1075</v>
      </c>
      <c r="G7" s="866"/>
      <c r="H7" s="130"/>
    </row>
    <row r="8" spans="1:16" ht="15.75" thickBot="1">
      <c r="A8" s="870"/>
      <c r="B8" s="871"/>
      <c r="C8" s="579" t="s">
        <v>1078</v>
      </c>
      <c r="D8" s="579" t="s">
        <v>1079</v>
      </c>
      <c r="E8" s="579" t="s">
        <v>1080</v>
      </c>
      <c r="F8" s="580" t="s">
        <v>1081</v>
      </c>
      <c r="G8" s="867"/>
      <c r="H8" s="130"/>
    </row>
    <row r="9" spans="1:16">
      <c r="A9" s="856" t="s">
        <v>227</v>
      </c>
      <c r="B9" s="576" t="s">
        <v>67</v>
      </c>
      <c r="C9" s="576"/>
      <c r="D9" s="576"/>
      <c r="E9" s="576"/>
      <c r="F9" s="569"/>
      <c r="G9" s="859" t="s">
        <v>805</v>
      </c>
      <c r="H9" s="130"/>
    </row>
    <row r="10" spans="1:16">
      <c r="A10" s="857"/>
      <c r="B10" s="159" t="s">
        <v>68</v>
      </c>
      <c r="C10" s="159"/>
      <c r="D10" s="159"/>
      <c r="E10" s="159"/>
      <c r="F10" s="553"/>
      <c r="G10" s="859"/>
      <c r="H10" s="130"/>
    </row>
    <row r="11" spans="1:16">
      <c r="A11" s="857"/>
      <c r="B11" s="159" t="s">
        <v>69</v>
      </c>
      <c r="C11" s="159"/>
      <c r="D11" s="159"/>
      <c r="E11" s="159"/>
      <c r="F11" s="553"/>
      <c r="G11" s="859"/>
      <c r="H11" s="130"/>
    </row>
    <row r="12" spans="1:16">
      <c r="A12" s="857"/>
      <c r="B12" s="159" t="s">
        <v>70</v>
      </c>
      <c r="C12" s="159"/>
      <c r="D12" s="159"/>
      <c r="E12" s="159"/>
      <c r="F12" s="553"/>
      <c r="G12" s="859"/>
      <c r="H12" s="703"/>
      <c r="I12" s="215"/>
      <c r="J12" s="215"/>
      <c r="K12" s="215"/>
      <c r="L12" s="215"/>
      <c r="M12" s="215"/>
      <c r="N12" s="215"/>
      <c r="O12" s="215"/>
      <c r="P12" s="215"/>
    </row>
    <row r="13" spans="1:16">
      <c r="A13" s="857"/>
      <c r="B13" s="159" t="s">
        <v>71</v>
      </c>
      <c r="C13" s="159"/>
      <c r="D13" s="159"/>
      <c r="E13" s="159"/>
      <c r="F13" s="553"/>
      <c r="G13" s="859"/>
      <c r="H13" s="703"/>
      <c r="I13" s="215"/>
      <c r="J13" s="215"/>
      <c r="K13" s="215"/>
      <c r="L13" s="215"/>
      <c r="M13" s="215"/>
      <c r="N13" s="215"/>
      <c r="O13" s="215"/>
      <c r="P13" s="215"/>
    </row>
    <row r="14" spans="1:16">
      <c r="A14" s="857"/>
      <c r="B14" s="159" t="s">
        <v>72</v>
      </c>
      <c r="C14" s="596">
        <v>111026.580642895</v>
      </c>
      <c r="D14" s="596">
        <v>251289.790809903</v>
      </c>
      <c r="E14" s="596">
        <v>232942.58303248967</v>
      </c>
      <c r="F14" s="596">
        <v>165312.9327349017</v>
      </c>
      <c r="G14" s="859"/>
      <c r="H14" s="703"/>
      <c r="I14" s="215"/>
      <c r="J14" s="215"/>
      <c r="K14" s="215"/>
      <c r="L14" s="215"/>
      <c r="M14" s="215"/>
      <c r="N14" s="215"/>
      <c r="O14" s="215"/>
      <c r="P14" s="215"/>
    </row>
    <row r="15" spans="1:16">
      <c r="A15" s="857"/>
      <c r="B15" s="159" t="s">
        <v>73</v>
      </c>
      <c r="C15" s="596">
        <v>393010.06100440101</v>
      </c>
      <c r="D15" s="596">
        <v>141785.77340093901</v>
      </c>
      <c r="E15" s="596">
        <v>99355.693676659444</v>
      </c>
      <c r="F15" s="596">
        <v>101668.58325039978</v>
      </c>
      <c r="G15" s="859"/>
      <c r="H15" s="703"/>
      <c r="I15" s="215"/>
      <c r="J15" s="215"/>
      <c r="K15" s="215"/>
      <c r="L15" s="215"/>
      <c r="M15" s="215"/>
      <c r="N15" s="215"/>
      <c r="O15" s="215"/>
      <c r="P15" s="215"/>
    </row>
    <row r="16" spans="1:16">
      <c r="A16" s="857"/>
      <c r="B16" s="159" t="s">
        <v>74</v>
      </c>
      <c r="C16" s="596">
        <v>1452568.8162362201</v>
      </c>
      <c r="D16" s="596">
        <v>1426858.9202060599</v>
      </c>
      <c r="E16" s="596">
        <v>1432090.8446187559</v>
      </c>
      <c r="F16" s="596">
        <v>1409083.3134416149</v>
      </c>
      <c r="G16" s="859"/>
      <c r="H16" s="703"/>
      <c r="I16" s="703"/>
      <c r="J16" s="215"/>
      <c r="K16" s="215"/>
      <c r="L16" s="215"/>
      <c r="M16" s="215"/>
      <c r="N16" s="215"/>
      <c r="O16" s="215"/>
      <c r="P16" s="215"/>
    </row>
    <row r="17" spans="1:16">
      <c r="A17" s="857"/>
      <c r="B17" s="159" t="s">
        <v>75</v>
      </c>
      <c r="C17" s="596"/>
      <c r="D17" s="596"/>
      <c r="E17" s="596"/>
      <c r="F17" s="596"/>
      <c r="G17" s="859"/>
      <c r="H17" s="703"/>
      <c r="I17" s="215"/>
      <c r="J17" s="215"/>
      <c r="K17" s="215"/>
      <c r="L17" s="215"/>
      <c r="M17" s="215"/>
      <c r="N17" s="215"/>
      <c r="O17" s="215"/>
      <c r="P17" s="215"/>
    </row>
    <row r="18" spans="1:16" ht="25.5" customHeight="1">
      <c r="A18" s="857"/>
      <c r="B18" s="159" t="s">
        <v>76</v>
      </c>
      <c r="C18" s="596">
        <v>56947.685842110099</v>
      </c>
      <c r="D18" s="596">
        <v>39740.711200458602</v>
      </c>
      <c r="E18" s="596">
        <v>39883.518714725265</v>
      </c>
      <c r="F18" s="596">
        <v>38251.070722913326</v>
      </c>
      <c r="G18" s="859"/>
      <c r="H18" s="1085"/>
      <c r="I18" s="1086"/>
      <c r="J18" s="1086"/>
      <c r="K18" s="215"/>
      <c r="L18" s="215"/>
      <c r="M18" s="215"/>
      <c r="N18" s="215"/>
      <c r="O18" s="215"/>
      <c r="P18" s="215"/>
    </row>
    <row r="19" spans="1:16">
      <c r="A19" s="857"/>
      <c r="B19" s="159" t="s">
        <v>77</v>
      </c>
      <c r="C19" s="159"/>
      <c r="D19" s="159"/>
      <c r="E19" s="159"/>
      <c r="F19" s="553"/>
      <c r="G19" s="859"/>
      <c r="H19" s="703"/>
      <c r="I19" s="215"/>
      <c r="J19" s="215"/>
      <c r="K19" s="215"/>
      <c r="L19" s="215"/>
      <c r="M19" s="215"/>
      <c r="N19" s="215"/>
      <c r="O19" s="215"/>
      <c r="P19" s="215"/>
    </row>
    <row r="20" spans="1:16">
      <c r="A20" s="857"/>
      <c r="B20" s="159" t="s">
        <v>79</v>
      </c>
      <c r="C20" s="159"/>
      <c r="D20" s="159"/>
      <c r="E20" s="159"/>
      <c r="F20" s="553"/>
      <c r="G20" s="859"/>
      <c r="H20" s="703"/>
      <c r="I20" s="215"/>
      <c r="J20" s="215"/>
      <c r="K20" s="215"/>
      <c r="L20" s="215"/>
      <c r="M20" s="215"/>
      <c r="N20" s="215"/>
      <c r="O20" s="215"/>
      <c r="P20" s="215"/>
    </row>
    <row r="21" spans="1:16">
      <c r="A21" s="857"/>
      <c r="B21" s="159" t="s">
        <v>78</v>
      </c>
      <c r="C21" s="159"/>
      <c r="D21" s="159"/>
      <c r="E21" s="159"/>
      <c r="F21" s="553"/>
      <c r="G21" s="859"/>
      <c r="H21" s="703"/>
      <c r="I21" s="215"/>
      <c r="J21" s="215"/>
      <c r="K21" s="215"/>
      <c r="L21" s="215"/>
      <c r="M21" s="215"/>
      <c r="N21" s="215"/>
      <c r="O21" s="215"/>
      <c r="P21" s="215"/>
    </row>
    <row r="22" spans="1:16" ht="25.5">
      <c r="A22" s="857"/>
      <c r="B22" s="159" t="s">
        <v>81</v>
      </c>
      <c r="C22" s="159"/>
      <c r="D22" s="159"/>
      <c r="E22" s="159"/>
      <c r="F22" s="553"/>
      <c r="G22" s="859"/>
      <c r="H22" s="703"/>
      <c r="I22" s="215"/>
      <c r="J22" s="215"/>
      <c r="K22" s="215"/>
      <c r="L22" s="215"/>
      <c r="M22" s="215"/>
      <c r="N22" s="215"/>
      <c r="O22" s="215"/>
      <c r="P22" s="215"/>
    </row>
    <row r="23" spans="1:16" ht="25.5">
      <c r="A23" s="857"/>
      <c r="B23" s="159" t="s">
        <v>80</v>
      </c>
      <c r="C23" s="159"/>
      <c r="D23" s="159"/>
      <c r="E23" s="159"/>
      <c r="F23" s="553"/>
      <c r="G23" s="859"/>
      <c r="H23" s="703"/>
      <c r="I23" s="215"/>
      <c r="J23" s="215"/>
      <c r="K23" s="215"/>
      <c r="L23" s="215"/>
      <c r="M23" s="215"/>
      <c r="N23" s="215"/>
      <c r="O23" s="215"/>
      <c r="P23" s="215"/>
    </row>
    <row r="24" spans="1:16" ht="15" customHeight="1">
      <c r="A24" s="857"/>
      <c r="B24" s="159" t="s">
        <v>82</v>
      </c>
      <c r="C24" s="640"/>
      <c r="D24" s="159"/>
      <c r="E24" s="159"/>
      <c r="F24" s="553"/>
      <c r="G24" s="859"/>
      <c r="H24" s="1085"/>
      <c r="I24" s="1086"/>
      <c r="J24" s="1086"/>
      <c r="K24" s="1086"/>
      <c r="L24" s="1086"/>
      <c r="M24" s="1086"/>
      <c r="N24" s="1086"/>
      <c r="O24" s="1086"/>
      <c r="P24" s="1086"/>
    </row>
    <row r="25" spans="1:16" ht="15.75" thickBot="1">
      <c r="A25" s="858"/>
      <c r="B25" s="160" t="s">
        <v>83</v>
      </c>
      <c r="C25" s="596">
        <v>27288.015331999799</v>
      </c>
      <c r="D25" s="596">
        <v>27358.834492799899</v>
      </c>
      <c r="E25" s="596">
        <v>33691.737172799767</v>
      </c>
      <c r="F25" s="596">
        <v>34048.252626400201</v>
      </c>
      <c r="G25" s="859"/>
      <c r="H25" s="703"/>
      <c r="I25" s="215"/>
      <c r="J25" s="215"/>
      <c r="K25" s="215"/>
      <c r="L25" s="215"/>
      <c r="M25" s="215"/>
      <c r="N25" s="215"/>
      <c r="O25" s="215"/>
      <c r="P25" s="215"/>
    </row>
    <row r="26" spans="1:16">
      <c r="A26" s="872" t="s">
        <v>229</v>
      </c>
      <c r="B26" s="158" t="s">
        <v>230</v>
      </c>
      <c r="C26" s="158"/>
      <c r="D26" s="158"/>
      <c r="E26" s="158"/>
      <c r="F26" s="548"/>
      <c r="G26" s="866" t="s">
        <v>806</v>
      </c>
      <c r="H26" s="703"/>
      <c r="I26" s="215"/>
      <c r="J26" s="215"/>
      <c r="K26" s="215"/>
      <c r="L26" s="215"/>
      <c r="M26" s="215"/>
      <c r="N26" s="215"/>
      <c r="O26" s="215"/>
      <c r="P26" s="215"/>
    </row>
    <row r="27" spans="1:16" ht="38.25">
      <c r="A27" s="857"/>
      <c r="B27" s="159" t="s">
        <v>58</v>
      </c>
      <c r="C27" s="159"/>
      <c r="D27" s="159"/>
      <c r="E27" s="159"/>
      <c r="F27" s="553"/>
      <c r="G27" s="859"/>
      <c r="H27" s="703"/>
      <c r="I27" s="215"/>
      <c r="J27" s="215"/>
      <c r="K27" s="215"/>
      <c r="L27" s="215"/>
      <c r="M27" s="215"/>
      <c r="N27" s="215"/>
      <c r="O27" s="215"/>
      <c r="P27" s="215"/>
    </row>
    <row r="28" spans="1:16">
      <c r="A28" s="857"/>
      <c r="B28" s="159" t="s">
        <v>57</v>
      </c>
      <c r="C28" s="596">
        <v>7265.1349020017096</v>
      </c>
      <c r="D28" s="596">
        <v>7866.60324853987</v>
      </c>
      <c r="E28" s="596">
        <v>8463.384593787805</v>
      </c>
      <c r="F28" s="596">
        <v>8814.5568854666399</v>
      </c>
      <c r="G28" s="859"/>
      <c r="H28" s="703"/>
      <c r="I28" s="215"/>
      <c r="J28" s="215"/>
      <c r="K28" s="215"/>
      <c r="L28" s="215"/>
      <c r="M28" s="215"/>
      <c r="N28" s="215"/>
      <c r="O28" s="215"/>
      <c r="P28" s="215"/>
    </row>
    <row r="29" spans="1:16">
      <c r="A29" s="857"/>
      <c r="B29" s="159" t="s">
        <v>56</v>
      </c>
      <c r="C29" s="159"/>
      <c r="D29" s="159"/>
      <c r="E29" s="159"/>
      <c r="F29" s="553"/>
      <c r="G29" s="859"/>
      <c r="H29" s="703"/>
      <c r="I29" s="215"/>
      <c r="J29" s="215"/>
      <c r="K29" s="215"/>
      <c r="L29" s="215"/>
      <c r="M29" s="215"/>
      <c r="N29" s="215"/>
      <c r="O29" s="215"/>
      <c r="P29" s="215"/>
    </row>
    <row r="30" spans="1:16" ht="15.75" thickBot="1">
      <c r="A30" s="858"/>
      <c r="B30" s="160" t="s">
        <v>55</v>
      </c>
      <c r="C30" s="160"/>
      <c r="D30" s="160"/>
      <c r="E30" s="160"/>
      <c r="F30" s="161"/>
      <c r="G30" s="859"/>
      <c r="H30" s="703"/>
      <c r="I30" s="215"/>
      <c r="J30" s="215"/>
      <c r="K30" s="215"/>
      <c r="L30" s="215"/>
      <c r="M30" s="215"/>
      <c r="N30" s="215"/>
      <c r="O30" s="215"/>
      <c r="P30" s="215"/>
    </row>
    <row r="31" spans="1:16" ht="25.5">
      <c r="A31" s="872" t="s">
        <v>0</v>
      </c>
      <c r="B31" s="548" t="s">
        <v>2</v>
      </c>
      <c r="C31" s="548"/>
      <c r="D31" s="548"/>
      <c r="E31" s="548"/>
      <c r="F31" s="165"/>
      <c r="G31" s="874" t="s">
        <v>807</v>
      </c>
      <c r="H31" s="703"/>
      <c r="I31" s="215"/>
      <c r="J31" s="215"/>
      <c r="K31" s="215"/>
      <c r="L31" s="215"/>
      <c r="M31" s="215"/>
      <c r="N31" s="215"/>
      <c r="O31" s="215"/>
      <c r="P31" s="215"/>
    </row>
    <row r="32" spans="1:16" ht="25.5">
      <c r="A32" s="857"/>
      <c r="B32" s="553" t="s">
        <v>1</v>
      </c>
      <c r="C32" s="596">
        <v>87177</v>
      </c>
      <c r="D32" s="596">
        <v>87176.681249762405</v>
      </c>
      <c r="E32" s="596">
        <v>87176.681249762405</v>
      </c>
      <c r="F32" s="596">
        <v>87176.681249762405</v>
      </c>
      <c r="G32" s="875"/>
      <c r="H32" s="703"/>
      <c r="I32" s="215"/>
      <c r="J32" s="215"/>
      <c r="K32" s="215"/>
      <c r="L32" s="215"/>
      <c r="M32" s="215"/>
      <c r="N32" s="215"/>
      <c r="O32" s="215"/>
      <c r="P32" s="215"/>
    </row>
    <row r="33" spans="1:16" ht="26.25" thickBot="1">
      <c r="A33" s="873"/>
      <c r="B33" s="552" t="s">
        <v>3</v>
      </c>
      <c r="C33" s="552"/>
      <c r="D33" s="552"/>
      <c r="E33" s="552"/>
      <c r="F33" s="552"/>
      <c r="G33" s="876"/>
      <c r="H33" s="703"/>
      <c r="I33" s="215"/>
      <c r="J33" s="215"/>
      <c r="K33" s="215"/>
      <c r="L33" s="215"/>
      <c r="M33" s="215"/>
      <c r="N33" s="215"/>
      <c r="O33" s="215"/>
      <c r="P33" s="215"/>
    </row>
    <row r="34" spans="1:16">
      <c r="A34" s="853" t="s">
        <v>5</v>
      </c>
      <c r="B34" s="165" t="s">
        <v>67</v>
      </c>
      <c r="C34" s="165"/>
      <c r="D34" s="165"/>
      <c r="E34" s="165"/>
      <c r="F34" s="548"/>
      <c r="G34" s="549" t="s">
        <v>809</v>
      </c>
      <c r="H34" s="703"/>
      <c r="I34" s="215"/>
      <c r="J34" s="215"/>
      <c r="K34" s="215"/>
      <c r="L34" s="215"/>
      <c r="M34" s="215"/>
      <c r="N34" s="215"/>
      <c r="O34" s="215"/>
      <c r="P34" s="215"/>
    </row>
    <row r="35" spans="1:16">
      <c r="A35" s="854"/>
      <c r="B35" s="163" t="s">
        <v>72</v>
      </c>
      <c r="C35" s="163"/>
      <c r="D35" s="163"/>
      <c r="E35" s="163"/>
      <c r="F35" s="553"/>
      <c r="G35" s="550"/>
      <c r="H35" s="703"/>
      <c r="I35" s="215"/>
      <c r="J35" s="215"/>
      <c r="K35" s="215"/>
      <c r="L35" s="215"/>
      <c r="M35" s="215"/>
      <c r="N35" s="215"/>
      <c r="O35" s="215"/>
      <c r="P35" s="215"/>
    </row>
    <row r="36" spans="1:16">
      <c r="A36" s="854"/>
      <c r="B36" s="163" t="s">
        <v>73</v>
      </c>
      <c r="C36" s="163"/>
      <c r="D36" s="163"/>
      <c r="E36" s="163"/>
      <c r="F36" s="553"/>
      <c r="G36" s="550"/>
      <c r="H36" s="703"/>
      <c r="I36" s="215"/>
      <c r="J36" s="215"/>
      <c r="K36" s="215"/>
      <c r="L36" s="215"/>
      <c r="M36" s="215"/>
      <c r="N36" s="215"/>
      <c r="O36" s="215"/>
      <c r="P36" s="215"/>
    </row>
    <row r="37" spans="1:16">
      <c r="A37" s="854"/>
      <c r="B37" s="163" t="s">
        <v>74</v>
      </c>
      <c r="C37" s="163"/>
      <c r="D37" s="163"/>
      <c r="E37" s="163"/>
      <c r="F37" s="553"/>
      <c r="G37" s="550"/>
      <c r="H37" s="130"/>
    </row>
    <row r="38" spans="1:16">
      <c r="A38" s="854"/>
      <c r="B38" s="163" t="s">
        <v>82</v>
      </c>
      <c r="C38" s="163"/>
      <c r="D38" s="163"/>
      <c r="E38" s="163"/>
      <c r="F38" s="553"/>
      <c r="G38" s="550"/>
      <c r="H38" s="130"/>
    </row>
    <row r="39" spans="1:16">
      <c r="A39" s="854"/>
      <c r="B39" s="163" t="s">
        <v>78</v>
      </c>
      <c r="C39" s="163"/>
      <c r="D39" s="163"/>
      <c r="E39" s="163"/>
      <c r="F39" s="553"/>
      <c r="G39" s="550"/>
      <c r="H39" s="130"/>
    </row>
    <row r="40" spans="1:16" ht="15.75" thickBot="1">
      <c r="A40" s="855"/>
      <c r="B40" s="168" t="s">
        <v>892</v>
      </c>
      <c r="C40" s="168"/>
      <c r="D40" s="168"/>
      <c r="E40" s="168"/>
      <c r="F40" s="552"/>
      <c r="G40" s="551"/>
      <c r="H40" s="130"/>
    </row>
    <row r="41" spans="1:16" ht="15" customHeight="1">
      <c r="H41" s="130"/>
    </row>
    <row r="42" spans="1:16" ht="15" customHeight="1">
      <c r="H42" s="130"/>
    </row>
    <row r="43" spans="1:16">
      <c r="H43" s="130"/>
    </row>
    <row r="44" spans="1:16">
      <c r="H44" s="130"/>
    </row>
    <row r="45" spans="1:16">
      <c r="H45" s="130"/>
    </row>
    <row r="46" spans="1:16">
      <c r="H46" s="130"/>
    </row>
    <row r="47" spans="1:16">
      <c r="H47" s="130"/>
    </row>
    <row r="48" spans="1:16">
      <c r="H48" s="130"/>
    </row>
    <row r="49" spans="8:8">
      <c r="H49" s="130"/>
    </row>
    <row r="50" spans="8:8">
      <c r="H50" s="130"/>
    </row>
    <row r="51" spans="8:8">
      <c r="H51" s="130"/>
    </row>
    <row r="52" spans="8:8">
      <c r="H52" s="130"/>
    </row>
    <row r="53" spans="8:8">
      <c r="H53" s="130"/>
    </row>
    <row r="54" spans="8:8">
      <c r="H54" s="130"/>
    </row>
    <row r="55" spans="8:8">
      <c r="H55" s="130"/>
    </row>
    <row r="56" spans="8:8">
      <c r="H56" s="130"/>
    </row>
    <row r="57" spans="8:8">
      <c r="H57" s="130"/>
    </row>
    <row r="58" spans="8:8" ht="15" customHeight="1">
      <c r="H58" s="130"/>
    </row>
    <row r="59" spans="8:8">
      <c r="H59" s="130"/>
    </row>
    <row r="60" spans="8:8">
      <c r="H60" s="130"/>
    </row>
    <row r="61" spans="8:8">
      <c r="H61" s="130"/>
    </row>
    <row r="62" spans="8:8">
      <c r="H62" s="130"/>
    </row>
    <row r="63" spans="8:8">
      <c r="H63" s="130"/>
    </row>
    <row r="64" spans="8:8">
      <c r="H64" s="130"/>
    </row>
    <row r="65" spans="8:8">
      <c r="H65" s="130"/>
    </row>
    <row r="66" spans="8:8" ht="30" customHeight="1">
      <c r="H66" s="130"/>
    </row>
    <row r="67" spans="8:8" ht="15" customHeight="1">
      <c r="H67" s="130"/>
    </row>
    <row r="68" spans="8:8" ht="15" customHeight="1">
      <c r="H68" s="130"/>
    </row>
    <row r="69" spans="8:8" ht="15" customHeight="1">
      <c r="H69" s="130"/>
    </row>
    <row r="70" spans="8:8" ht="15" customHeight="1">
      <c r="H70" s="130"/>
    </row>
    <row r="71" spans="8:8" ht="15" customHeight="1">
      <c r="H71" s="130"/>
    </row>
    <row r="72" spans="8:8" ht="15" customHeight="1">
      <c r="H72" s="130"/>
    </row>
    <row r="73" spans="8:8" ht="15" customHeight="1">
      <c r="H73" s="130"/>
    </row>
    <row r="74" spans="8:8" ht="15" customHeight="1">
      <c r="H74" s="130"/>
    </row>
    <row r="75" spans="8:8" ht="15" customHeight="1">
      <c r="H75" s="130"/>
    </row>
    <row r="76" spans="8:8" ht="15" customHeight="1">
      <c r="H76" s="130"/>
    </row>
    <row r="77" spans="8:8" ht="15" customHeight="1">
      <c r="H77" s="130"/>
    </row>
    <row r="78" spans="8:8" ht="15" customHeight="1">
      <c r="H78" s="130"/>
    </row>
    <row r="79" spans="8:8">
      <c r="H79" s="130"/>
    </row>
    <row r="80" spans="8:8">
      <c r="H80" s="130"/>
    </row>
    <row r="81" spans="8:8">
      <c r="H81" s="130"/>
    </row>
    <row r="82" spans="8:8">
      <c r="H82" s="130"/>
    </row>
    <row r="83" spans="8:8">
      <c r="H83" s="130"/>
    </row>
    <row r="84" spans="8:8">
      <c r="H84" s="130"/>
    </row>
    <row r="85" spans="8:8">
      <c r="H85" s="130"/>
    </row>
    <row r="86" spans="8:8">
      <c r="H86" s="130"/>
    </row>
    <row r="87" spans="8:8">
      <c r="H87" s="130"/>
    </row>
    <row r="88" spans="8:8">
      <c r="H88" s="130"/>
    </row>
    <row r="89" spans="8:8">
      <c r="H89" s="130"/>
    </row>
    <row r="90" spans="8:8">
      <c r="H90" s="130"/>
    </row>
    <row r="91" spans="8:8">
      <c r="H91" s="130"/>
    </row>
    <row r="92" spans="8:8">
      <c r="H92" s="130"/>
    </row>
    <row r="93" spans="8:8">
      <c r="H93" s="130"/>
    </row>
    <row r="94" spans="8:8">
      <c r="H94" s="130"/>
    </row>
    <row r="95" spans="8:8">
      <c r="H95" s="130"/>
    </row>
    <row r="96" spans="8:8">
      <c r="H96" s="130"/>
    </row>
    <row r="97" spans="1:8">
      <c r="A97" s="130"/>
      <c r="B97" s="130"/>
      <c r="C97" s="130"/>
      <c r="D97" s="130"/>
      <c r="E97" s="130"/>
      <c r="F97" s="130"/>
      <c r="G97" s="130"/>
      <c r="H97" s="130"/>
    </row>
    <row r="98" spans="1:8">
      <c r="A98" s="130"/>
      <c r="B98" s="130"/>
      <c r="C98" s="130"/>
      <c r="D98" s="130"/>
      <c r="E98" s="130"/>
      <c r="F98" s="130"/>
      <c r="G98" s="130"/>
      <c r="H98" s="130"/>
    </row>
    <row r="99" spans="1:8">
      <c r="A99" s="130"/>
      <c r="B99" s="130"/>
      <c r="C99" s="130"/>
      <c r="D99" s="130"/>
      <c r="E99" s="130"/>
      <c r="F99" s="130"/>
      <c r="G99" s="130"/>
      <c r="H99" s="130"/>
    </row>
    <row r="100" spans="1:8">
      <c r="A100" s="130"/>
      <c r="B100" s="130"/>
      <c r="C100" s="130"/>
      <c r="D100" s="130"/>
      <c r="E100" s="130"/>
      <c r="F100" s="130"/>
      <c r="G100" s="130"/>
      <c r="H100" s="130"/>
    </row>
    <row r="101" spans="1:8">
      <c r="A101" s="130"/>
      <c r="B101" s="130"/>
      <c r="C101" s="130"/>
      <c r="D101" s="130"/>
      <c r="E101" s="130"/>
      <c r="F101" s="130"/>
      <c r="G101" s="130"/>
      <c r="H101" s="130"/>
    </row>
    <row r="102" spans="1:8">
      <c r="A102" s="130"/>
      <c r="B102" s="130"/>
      <c r="C102" s="130"/>
      <c r="D102" s="130"/>
      <c r="E102" s="130"/>
      <c r="F102" s="130"/>
      <c r="G102" s="130"/>
      <c r="H102" s="130"/>
    </row>
    <row r="103" spans="1:8">
      <c r="A103" s="130"/>
      <c r="B103" s="130"/>
      <c r="C103" s="130"/>
      <c r="D103" s="130"/>
      <c r="E103" s="130"/>
      <c r="F103" s="130"/>
      <c r="G103" s="130"/>
      <c r="H103" s="130"/>
    </row>
    <row r="104" spans="1:8">
      <c r="A104" s="130"/>
      <c r="B104" s="130"/>
      <c r="C104" s="130"/>
      <c r="D104" s="130"/>
      <c r="E104" s="130"/>
      <c r="F104" s="130"/>
      <c r="G104" s="130"/>
      <c r="H104" s="130"/>
    </row>
    <row r="105" spans="1:8">
      <c r="A105" s="130"/>
      <c r="B105" s="130"/>
      <c r="C105" s="130"/>
      <c r="D105" s="130"/>
      <c r="E105" s="130"/>
      <c r="F105" s="130"/>
      <c r="G105" s="130"/>
      <c r="H105" s="130"/>
    </row>
    <row r="106" spans="1:8">
      <c r="A106" s="130"/>
      <c r="B106" s="130"/>
      <c r="C106" s="130"/>
      <c r="D106" s="130"/>
      <c r="E106" s="130"/>
      <c r="F106" s="130"/>
      <c r="G106" s="130"/>
      <c r="H106" s="130"/>
    </row>
    <row r="107" spans="1:8">
      <c r="A107" s="130"/>
      <c r="B107" s="130"/>
      <c r="C107" s="130"/>
      <c r="D107" s="130"/>
      <c r="E107" s="130"/>
      <c r="F107" s="130"/>
      <c r="G107" s="130"/>
      <c r="H107" s="130"/>
    </row>
    <row r="108" spans="1:8">
      <c r="A108" s="130"/>
      <c r="B108" s="130"/>
      <c r="C108" s="130"/>
      <c r="D108" s="130"/>
      <c r="E108" s="130"/>
      <c r="F108" s="130"/>
      <c r="G108" s="130"/>
      <c r="H108" s="130"/>
    </row>
    <row r="109" spans="1:8">
      <c r="A109" s="130"/>
      <c r="B109" s="130"/>
      <c r="C109" s="130"/>
      <c r="D109" s="130"/>
      <c r="E109" s="130"/>
      <c r="F109" s="130"/>
      <c r="G109" s="130"/>
      <c r="H109" s="130"/>
    </row>
    <row r="110" spans="1:8">
      <c r="A110" s="130"/>
      <c r="B110" s="130"/>
      <c r="C110" s="130"/>
      <c r="D110" s="130"/>
      <c r="E110" s="130"/>
      <c r="F110" s="130"/>
      <c r="G110" s="130"/>
      <c r="H110" s="130"/>
    </row>
    <row r="111" spans="1:8">
      <c r="A111" s="130"/>
      <c r="B111" s="130"/>
      <c r="C111" s="130"/>
      <c r="D111" s="130"/>
      <c r="E111" s="130"/>
      <c r="F111" s="130"/>
      <c r="G111" s="130"/>
      <c r="H111" s="130"/>
    </row>
    <row r="112" spans="1:8">
      <c r="A112" s="130"/>
      <c r="B112" s="130"/>
      <c r="C112" s="130"/>
      <c r="D112" s="130"/>
      <c r="E112" s="130"/>
      <c r="F112" s="130"/>
      <c r="G112" s="130"/>
      <c r="H112" s="130"/>
    </row>
    <row r="113" spans="1:8">
      <c r="A113" s="130"/>
      <c r="B113" s="130"/>
      <c r="C113" s="130"/>
      <c r="D113" s="130"/>
      <c r="E113" s="130"/>
      <c r="F113" s="130"/>
      <c r="G113" s="130"/>
      <c r="H113" s="130"/>
    </row>
    <row r="114" spans="1:8">
      <c r="A114" s="130"/>
      <c r="B114" s="130"/>
      <c r="C114" s="130"/>
      <c r="D114" s="130"/>
      <c r="E114" s="130"/>
      <c r="F114" s="130"/>
      <c r="G114" s="130"/>
      <c r="H114" s="130"/>
    </row>
    <row r="115" spans="1:8">
      <c r="A115" s="130"/>
      <c r="B115" s="130"/>
      <c r="C115" s="130"/>
      <c r="D115" s="130"/>
      <c r="E115" s="130"/>
      <c r="F115" s="130"/>
      <c r="G115" s="130"/>
      <c r="H115" s="130"/>
    </row>
    <row r="116" spans="1:8">
      <c r="A116" s="130"/>
      <c r="B116" s="130"/>
      <c r="C116" s="130"/>
      <c r="D116" s="130"/>
      <c r="E116" s="130"/>
      <c r="F116" s="130"/>
      <c r="G116" s="130"/>
      <c r="H116" s="130"/>
    </row>
    <row r="117" spans="1:8">
      <c r="A117" s="130"/>
      <c r="B117" s="130"/>
      <c r="C117" s="130"/>
      <c r="D117" s="130"/>
      <c r="E117" s="130"/>
      <c r="F117" s="130"/>
      <c r="G117" s="130"/>
      <c r="H117" s="130"/>
    </row>
    <row r="118" spans="1:8">
      <c r="A118" s="130"/>
      <c r="B118" s="130"/>
      <c r="C118" s="130"/>
      <c r="D118" s="130"/>
      <c r="E118" s="130"/>
      <c r="F118" s="130"/>
      <c r="G118" s="130"/>
      <c r="H118" s="130"/>
    </row>
    <row r="119" spans="1:8">
      <c r="A119" s="130"/>
      <c r="B119" s="130"/>
      <c r="C119" s="130"/>
      <c r="D119" s="130"/>
      <c r="E119" s="130"/>
      <c r="F119" s="130"/>
      <c r="G119" s="130"/>
      <c r="H119" s="130"/>
    </row>
    <row r="120" spans="1:8">
      <c r="A120" s="130"/>
      <c r="B120" s="130"/>
      <c r="C120" s="130"/>
      <c r="D120" s="130"/>
      <c r="E120" s="130"/>
      <c r="F120" s="130"/>
      <c r="G120" s="130"/>
      <c r="H120" s="130"/>
    </row>
    <row r="121" spans="1:8">
      <c r="A121" s="130"/>
      <c r="B121" s="130"/>
      <c r="C121" s="130"/>
      <c r="D121" s="130"/>
      <c r="E121" s="130"/>
      <c r="F121" s="130"/>
      <c r="G121" s="130"/>
      <c r="H121" s="130"/>
    </row>
    <row r="122" spans="1:8">
      <c r="A122" s="130"/>
      <c r="B122" s="130"/>
      <c r="C122" s="130"/>
      <c r="D122" s="130"/>
      <c r="E122" s="130"/>
      <c r="F122" s="130"/>
      <c r="G122" s="130"/>
      <c r="H122" s="130"/>
    </row>
    <row r="123" spans="1:8">
      <c r="A123" s="130"/>
      <c r="B123" s="130"/>
      <c r="C123" s="130"/>
      <c r="D123" s="130"/>
      <c r="E123" s="130"/>
      <c r="F123" s="130"/>
      <c r="G123" s="130"/>
      <c r="H123" s="130"/>
    </row>
    <row r="124" spans="1:8">
      <c r="A124" s="130"/>
      <c r="B124" s="130"/>
      <c r="C124" s="130"/>
      <c r="D124" s="130"/>
      <c r="E124" s="130"/>
      <c r="F124" s="130"/>
      <c r="G124" s="130"/>
      <c r="H124" s="130"/>
    </row>
    <row r="125" spans="1:8">
      <c r="A125" s="130"/>
      <c r="B125" s="130"/>
      <c r="C125" s="130"/>
      <c r="D125" s="130"/>
      <c r="E125" s="130"/>
      <c r="F125" s="130"/>
      <c r="G125" s="130"/>
      <c r="H125" s="130"/>
    </row>
    <row r="126" spans="1:8">
      <c r="A126" s="130"/>
      <c r="B126" s="130"/>
      <c r="C126" s="130"/>
      <c r="D126" s="130"/>
      <c r="E126" s="130"/>
      <c r="F126" s="130"/>
      <c r="G126" s="130"/>
      <c r="H126" s="130"/>
    </row>
    <row r="127" spans="1:8">
      <c r="A127" s="130"/>
      <c r="B127" s="130"/>
      <c r="C127" s="130"/>
      <c r="D127" s="130"/>
      <c r="E127" s="130"/>
      <c r="F127" s="130"/>
      <c r="G127" s="130"/>
      <c r="H127" s="130"/>
    </row>
    <row r="128" spans="1:8">
      <c r="A128" s="130"/>
      <c r="B128" s="130"/>
      <c r="C128" s="130"/>
      <c r="D128" s="130"/>
      <c r="E128" s="130"/>
      <c r="F128" s="130"/>
      <c r="G128" s="130"/>
      <c r="H128" s="130"/>
    </row>
  </sheetData>
  <mergeCells count="16">
    <mergeCell ref="G7:G8"/>
    <mergeCell ref="A7:B8"/>
    <mergeCell ref="A26:A30"/>
    <mergeCell ref="G26:G30"/>
    <mergeCell ref="A31:A33"/>
    <mergeCell ref="G31:G33"/>
    <mergeCell ref="A1:F1"/>
    <mergeCell ref="A2:F2"/>
    <mergeCell ref="A3:G3"/>
    <mergeCell ref="A4:F5"/>
    <mergeCell ref="G4:G5"/>
    <mergeCell ref="H24:P24"/>
    <mergeCell ref="H18:J18"/>
    <mergeCell ref="A34:A40"/>
    <mergeCell ref="A9:A25"/>
    <mergeCell ref="G9:G25"/>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AR330"/>
  <sheetViews>
    <sheetView zoomScaleNormal="100" workbookViewId="0">
      <selection activeCell="E96" sqref="E96"/>
    </sheetView>
  </sheetViews>
  <sheetFormatPr defaultRowHeight="15" outlineLevelRow="1"/>
  <cols>
    <col min="1" max="3" width="45.7109375" customWidth="1"/>
    <col min="4" max="4" width="16.7109375" customWidth="1"/>
  </cols>
  <sheetData>
    <row r="1" spans="1:44">
      <c r="A1" s="860" t="s">
        <v>784</v>
      </c>
      <c r="B1" s="860"/>
      <c r="C1" s="860"/>
      <c r="D1" s="308"/>
      <c r="E1" s="215"/>
    </row>
    <row r="2" spans="1:44">
      <c r="A2" s="860" t="s">
        <v>26</v>
      </c>
      <c r="B2" s="860"/>
      <c r="C2" s="860"/>
      <c r="D2" s="308"/>
      <c r="E2" s="215"/>
    </row>
    <row r="3" spans="1:44" ht="15.75" thickBot="1">
      <c r="A3" s="1114"/>
      <c r="B3" s="1114"/>
      <c r="C3" s="1114"/>
      <c r="D3" s="1114"/>
    </row>
    <row r="4" spans="1:44">
      <c r="A4" s="821" t="s">
        <v>6</v>
      </c>
      <c r="B4" s="822"/>
      <c r="C4" s="822"/>
      <c r="D4" s="864" t="s">
        <v>84</v>
      </c>
    </row>
    <row r="5" spans="1:44" ht="15.75" thickBot="1">
      <c r="A5" s="862"/>
      <c r="B5" s="863"/>
      <c r="C5" s="863"/>
      <c r="D5" s="865"/>
    </row>
    <row r="6" spans="1:44" ht="15.75" thickBot="1">
      <c r="A6" s="320" t="str">
        <f>Obsah!A3</f>
        <v>Informace platné k datu</v>
      </c>
      <c r="B6" s="321"/>
      <c r="C6" s="597">
        <v>42004</v>
      </c>
      <c r="D6" s="334"/>
      <c r="E6" s="8"/>
    </row>
    <row r="7" spans="1:44">
      <c r="A7" s="1117" t="s">
        <v>7</v>
      </c>
      <c r="B7" s="1118"/>
      <c r="C7" s="1119"/>
      <c r="D7" s="874" t="s">
        <v>810</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42.75" customHeight="1" thickBot="1">
      <c r="A8" s="1127" t="s">
        <v>1192</v>
      </c>
      <c r="B8" s="1128"/>
      <c r="C8" s="1129"/>
      <c r="D8" s="876"/>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t="55.5" hidden="1" customHeight="1" outlineLevel="1">
      <c r="A9" s="1125"/>
      <c r="B9" s="1125"/>
      <c r="C9" s="1126"/>
      <c r="D9" s="1120" t="s">
        <v>810</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717"/>
      <c r="B10" s="718"/>
      <c r="C10" s="719"/>
      <c r="D10" s="112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720"/>
      <c r="B11" s="718"/>
      <c r="C11" s="719"/>
      <c r="D11" s="1121"/>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717"/>
      <c r="B12" s="718"/>
      <c r="C12" s="719"/>
      <c r="D12" s="1121"/>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717"/>
      <c r="B13" s="718"/>
      <c r="C13" s="719"/>
      <c r="D13" s="1121"/>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717"/>
      <c r="B14" s="718"/>
      <c r="C14" s="719"/>
      <c r="D14" s="1121"/>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717"/>
      <c r="B15" s="718"/>
      <c r="C15" s="719"/>
      <c r="D15" s="1121"/>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717"/>
      <c r="B16" s="718"/>
      <c r="C16" s="719"/>
      <c r="D16" s="1121"/>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717"/>
      <c r="B17" s="718"/>
      <c r="C17" s="719"/>
      <c r="D17" s="1121"/>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717"/>
      <c r="B18" s="718"/>
      <c r="C18" s="719"/>
      <c r="D18" s="1121"/>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717"/>
      <c r="B19" s="718"/>
      <c r="C19" s="719"/>
      <c r="D19" s="1121"/>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717"/>
      <c r="B20" s="718"/>
      <c r="C20" s="719"/>
      <c r="D20" s="1121"/>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717"/>
      <c r="B21" s="718"/>
      <c r="C21" s="719"/>
      <c r="D21" s="1121"/>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717"/>
      <c r="B22" s="718"/>
      <c r="C22" s="719"/>
      <c r="D22" s="1121"/>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721"/>
      <c r="B23" s="722"/>
      <c r="C23" s="723"/>
      <c r="D23" s="1122"/>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136" t="s">
        <v>8</v>
      </c>
      <c r="B24" s="1137"/>
      <c r="C24" s="1138"/>
      <c r="D24" s="874" t="s">
        <v>811</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1127"/>
      <c r="B25" s="1128"/>
      <c r="C25" s="1129"/>
      <c r="D25" s="876"/>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724"/>
      <c r="B26" s="725"/>
      <c r="C26" s="726"/>
      <c r="D26" s="1120" t="s">
        <v>811</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727"/>
      <c r="B27" s="718"/>
      <c r="C27" s="719"/>
      <c r="D27" s="1121"/>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727"/>
      <c r="B28" s="718"/>
      <c r="C28" s="719"/>
      <c r="D28" s="1121"/>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727"/>
      <c r="B29" s="718"/>
      <c r="C29" s="719"/>
      <c r="D29" s="1121"/>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727"/>
      <c r="B30" s="718"/>
      <c r="C30" s="719"/>
      <c r="D30" s="1121"/>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727"/>
      <c r="B31" s="718"/>
      <c r="C31" s="719"/>
      <c r="D31" s="1121"/>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727"/>
      <c r="B32" s="718"/>
      <c r="C32" s="719"/>
      <c r="D32" s="1121"/>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727"/>
      <c r="B33" s="718"/>
      <c r="C33" s="719"/>
      <c r="D33" s="1121"/>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727"/>
      <c r="B34" s="718"/>
      <c r="C34" s="719"/>
      <c r="D34" s="1121"/>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727"/>
      <c r="B35" s="718"/>
      <c r="C35" s="719"/>
      <c r="D35" s="1121"/>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727"/>
      <c r="B36" s="718"/>
      <c r="C36" s="719"/>
      <c r="D36" s="1121"/>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727"/>
      <c r="B37" s="718"/>
      <c r="C37" s="719"/>
      <c r="D37" s="1121"/>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727"/>
      <c r="B38" s="718"/>
      <c r="C38" s="719"/>
      <c r="D38" s="1121"/>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727"/>
      <c r="B39" s="718"/>
      <c r="C39" s="719"/>
      <c r="D39" s="1121"/>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728"/>
      <c r="B40" s="722"/>
      <c r="C40" s="723"/>
      <c r="D40" s="1122"/>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136" t="s">
        <v>9</v>
      </c>
      <c r="B41" s="1137"/>
      <c r="C41" s="1138"/>
      <c r="D41" s="874" t="s">
        <v>812</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1127"/>
      <c r="B42" s="1128"/>
      <c r="C42" s="1129"/>
      <c r="D42" s="876"/>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724"/>
      <c r="B43" s="725"/>
      <c r="C43" s="726"/>
      <c r="D43" s="1120" t="s">
        <v>812</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727"/>
      <c r="B44" s="718"/>
      <c r="C44" s="719"/>
      <c r="D44" s="1121"/>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727"/>
      <c r="B45" s="718"/>
      <c r="C45" s="719"/>
      <c r="D45" s="1121"/>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727"/>
      <c r="B46" s="718"/>
      <c r="C46" s="719"/>
      <c r="D46" s="1121"/>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727"/>
      <c r="B47" s="718"/>
      <c r="C47" s="719"/>
      <c r="D47" s="1121"/>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727"/>
      <c r="B48" s="718"/>
      <c r="C48" s="719"/>
      <c r="D48" s="1121"/>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727"/>
      <c r="B49" s="718"/>
      <c r="C49" s="719"/>
      <c r="D49" s="1121"/>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727"/>
      <c r="B50" s="718"/>
      <c r="C50" s="719"/>
      <c r="D50" s="1121"/>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727"/>
      <c r="B51" s="718"/>
      <c r="C51" s="719"/>
      <c r="D51" s="1121"/>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727"/>
      <c r="B52" s="718"/>
      <c r="C52" s="719"/>
      <c r="D52" s="1121"/>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727"/>
      <c r="B53" s="718"/>
      <c r="C53" s="719"/>
      <c r="D53" s="1121"/>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727"/>
      <c r="B54" s="718"/>
      <c r="C54" s="719"/>
      <c r="D54" s="1121"/>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727"/>
      <c r="B55" s="718"/>
      <c r="C55" s="719"/>
      <c r="D55" s="1121"/>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727"/>
      <c r="B56" s="718"/>
      <c r="C56" s="719"/>
      <c r="D56" s="1121"/>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728"/>
      <c r="B57" s="722"/>
      <c r="C57" s="723"/>
      <c r="D57" s="1122"/>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139" t="s">
        <v>10</v>
      </c>
      <c r="B58" s="1140"/>
      <c r="C58" s="1140"/>
      <c r="D58" s="874" t="s">
        <v>813</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1127"/>
      <c r="B59" s="1128"/>
      <c r="C59" s="1129"/>
      <c r="D59" s="876"/>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724"/>
      <c r="B60" s="725"/>
      <c r="C60" s="726"/>
      <c r="D60" s="1120" t="s">
        <v>813</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727"/>
      <c r="B61" s="718"/>
      <c r="C61" s="719"/>
      <c r="D61" s="1121"/>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727"/>
      <c r="B62" s="718"/>
      <c r="C62" s="719"/>
      <c r="D62" s="1121"/>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727"/>
      <c r="B63" s="718"/>
      <c r="C63" s="719"/>
      <c r="D63" s="1121"/>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727"/>
      <c r="B64" s="718"/>
      <c r="C64" s="719"/>
      <c r="D64" s="1121"/>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727"/>
      <c r="B65" s="718"/>
      <c r="C65" s="719"/>
      <c r="D65" s="1121"/>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727"/>
      <c r="B66" s="718"/>
      <c r="C66" s="719"/>
      <c r="D66" s="1121"/>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727"/>
      <c r="B67" s="718"/>
      <c r="C67" s="719"/>
      <c r="D67" s="1121"/>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727"/>
      <c r="B68" s="718"/>
      <c r="C68" s="719"/>
      <c r="D68" s="1121"/>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727"/>
      <c r="B69" s="718"/>
      <c r="C69" s="719"/>
      <c r="D69" s="1121"/>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727"/>
      <c r="B70" s="718"/>
      <c r="C70" s="719"/>
      <c r="D70" s="1121"/>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727"/>
      <c r="B71" s="718"/>
      <c r="C71" s="719"/>
      <c r="D71" s="1121"/>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727"/>
      <c r="B72" s="718"/>
      <c r="C72" s="719"/>
      <c r="D72" s="1121"/>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727"/>
      <c r="B73" s="718"/>
      <c r="C73" s="719"/>
      <c r="D73" s="1121"/>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728"/>
      <c r="B74" s="722"/>
      <c r="C74" s="723"/>
      <c r="D74" s="1122"/>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123" t="s">
        <v>13</v>
      </c>
      <c r="B75" s="1124"/>
      <c r="C75" s="729"/>
      <c r="D75" s="1102" t="s">
        <v>814</v>
      </c>
      <c r="E75" s="97"/>
      <c r="F75" s="97"/>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1134" t="s">
        <v>12</v>
      </c>
      <c r="B76" s="1135"/>
      <c r="C76" s="730"/>
      <c r="D76" s="1103"/>
      <c r="E76" s="97"/>
      <c r="F76" s="97"/>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132" t="s">
        <v>757</v>
      </c>
      <c r="B77" s="1133"/>
      <c r="C77" s="730"/>
      <c r="D77" s="1103"/>
      <c r="E77" s="97"/>
      <c r="F77" s="97"/>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130" t="s">
        <v>11</v>
      </c>
      <c r="B78" s="1131"/>
      <c r="C78" s="731"/>
      <c r="D78" s="1104"/>
      <c r="E78" s="97"/>
      <c r="F78" s="97"/>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964" t="s">
        <v>14</v>
      </c>
      <c r="B79" s="965"/>
      <c r="C79" s="966"/>
      <c r="D79" s="1057" t="s">
        <v>815</v>
      </c>
      <c r="E79" s="97"/>
      <c r="F79" s="97"/>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ht="15" customHeight="1">
      <c r="A80" s="1093" t="s">
        <v>1193</v>
      </c>
      <c r="B80" s="1094"/>
      <c r="C80" s="1095"/>
      <c r="D80" s="1058"/>
      <c r="E80" s="97"/>
      <c r="F80" s="97"/>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96"/>
      <c r="B81" s="1097"/>
      <c r="C81" s="1097"/>
      <c r="D81" s="1058"/>
      <c r="E81" s="97"/>
      <c r="F81" s="97"/>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96"/>
      <c r="B82" s="1097"/>
      <c r="C82" s="1097"/>
      <c r="D82" s="1058"/>
      <c r="E82" s="97"/>
      <c r="F82" s="97"/>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96"/>
      <c r="B83" s="1097"/>
      <c r="C83" s="1097"/>
      <c r="D83" s="1058"/>
      <c r="E83" s="97"/>
      <c r="F83" s="97"/>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98"/>
      <c r="B84" s="1099"/>
      <c r="C84" s="1099"/>
      <c r="D84" s="1061"/>
      <c r="E84" s="97"/>
      <c r="F84" s="97"/>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938"/>
      <c r="B85" s="1100"/>
      <c r="C85" s="1100"/>
      <c r="D85" s="1058" t="s">
        <v>815</v>
      </c>
      <c r="E85" s="97"/>
      <c r="F85" s="97"/>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936"/>
      <c r="B86" s="1087"/>
      <c r="C86" s="1087"/>
      <c r="D86" s="1058"/>
      <c r="E86" s="97"/>
      <c r="F86" s="97"/>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936"/>
      <c r="B87" s="1087"/>
      <c r="C87" s="1087"/>
      <c r="D87" s="1058"/>
      <c r="E87" s="97"/>
      <c r="F87" s="97"/>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936"/>
      <c r="B88" s="1087"/>
      <c r="C88" s="1087"/>
      <c r="D88" s="1058"/>
      <c r="E88" s="97"/>
      <c r="F88" s="97"/>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936"/>
      <c r="B89" s="1087"/>
      <c r="C89" s="1087"/>
      <c r="D89" s="1058"/>
      <c r="E89" s="97"/>
      <c r="F89" s="97"/>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936"/>
      <c r="B90" s="1087"/>
      <c r="C90" s="1087"/>
      <c r="D90" s="1058"/>
      <c r="E90" s="97"/>
      <c r="F90" s="97"/>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936"/>
      <c r="B91" s="1087"/>
      <c r="C91" s="1087"/>
      <c r="D91" s="1058"/>
      <c r="E91" s="97"/>
      <c r="F91" s="97"/>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936"/>
      <c r="B92" s="1087"/>
      <c r="C92" s="1087"/>
      <c r="D92" s="1058"/>
      <c r="E92" s="97"/>
      <c r="F92" s="97"/>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936"/>
      <c r="B93" s="1087"/>
      <c r="C93" s="1087"/>
      <c r="D93" s="1058"/>
      <c r="E93" s="97"/>
      <c r="F93" s="97"/>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936"/>
      <c r="B94" s="1087"/>
      <c r="C94" s="1087"/>
      <c r="D94" s="1058"/>
      <c r="E94" s="97"/>
      <c r="F94" s="97"/>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960"/>
      <c r="B95" s="1115"/>
      <c r="C95" s="1115"/>
      <c r="D95" s="1058"/>
      <c r="E95" s="97"/>
      <c r="F95" s="97"/>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932" t="s">
        <v>22</v>
      </c>
      <c r="B96" s="933"/>
      <c r="C96" s="1108"/>
      <c r="D96" s="1102" t="s">
        <v>816</v>
      </c>
      <c r="E96" s="97"/>
      <c r="F96" s="97"/>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112" t="s">
        <v>183</v>
      </c>
      <c r="B97" s="1113"/>
      <c r="C97" s="154" t="s">
        <v>15</v>
      </c>
      <c r="D97" s="1103"/>
      <c r="E97" s="97"/>
      <c r="F97" s="97"/>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09"/>
      <c r="B98" s="1101"/>
      <c r="C98" s="18"/>
      <c r="D98" s="1103"/>
      <c r="E98" s="97"/>
      <c r="F98" s="97"/>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09"/>
      <c r="B99" s="1101"/>
      <c r="C99" s="18"/>
      <c r="D99" s="1103"/>
      <c r="E99" s="97"/>
      <c r="F99" s="97"/>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09"/>
      <c r="B100" s="1101"/>
      <c r="C100" s="18"/>
      <c r="D100" s="1103"/>
      <c r="E100" s="97"/>
      <c r="F100" s="97"/>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09"/>
      <c r="B101" s="1101"/>
      <c r="C101" s="18"/>
      <c r="D101" s="1103"/>
      <c r="E101" s="97"/>
      <c r="F101" s="97"/>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110"/>
      <c r="B102" s="1111"/>
      <c r="C102" s="19"/>
      <c r="D102" s="1104"/>
      <c r="E102" s="97"/>
      <c r="F102" s="97"/>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116"/>
      <c r="B103" s="1116"/>
      <c r="C103" s="136"/>
      <c r="D103" s="1105" t="s">
        <v>816</v>
      </c>
      <c r="E103" s="97"/>
      <c r="F103" s="97"/>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101"/>
      <c r="B104" s="1101"/>
      <c r="C104" s="18"/>
      <c r="D104" s="1106"/>
      <c r="E104" s="97"/>
      <c r="F104" s="97"/>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101"/>
      <c r="B105" s="1101"/>
      <c r="C105" s="18"/>
      <c r="D105" s="1106"/>
      <c r="E105" s="97"/>
      <c r="F105" s="97"/>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101"/>
      <c r="B106" s="1101"/>
      <c r="C106" s="18"/>
      <c r="D106" s="1106"/>
      <c r="E106" s="97"/>
      <c r="F106" s="97"/>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101"/>
      <c r="B107" s="1101"/>
      <c r="C107" s="18"/>
      <c r="D107" s="1106"/>
      <c r="E107" s="97"/>
      <c r="F107" s="97"/>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101"/>
      <c r="B108" s="1101"/>
      <c r="C108" s="18"/>
      <c r="D108" s="1106"/>
      <c r="E108" s="97"/>
      <c r="F108" s="97"/>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101"/>
      <c r="B109" s="1101"/>
      <c r="C109" s="18"/>
      <c r="D109" s="1106"/>
      <c r="E109" s="97"/>
      <c r="F109" s="97"/>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101"/>
      <c r="B110" s="1101"/>
      <c r="C110" s="18"/>
      <c r="D110" s="1106"/>
      <c r="E110" s="97"/>
      <c r="F110" s="97"/>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935"/>
      <c r="B111" s="935"/>
      <c r="C111" s="18"/>
      <c r="D111" s="1106"/>
      <c r="E111" s="97"/>
      <c r="F111" s="97"/>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959"/>
      <c r="B112" s="959"/>
      <c r="C112" s="144"/>
      <c r="D112" s="1107"/>
      <c r="E112" s="97"/>
      <c r="F112" s="97"/>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91" t="s">
        <v>16</v>
      </c>
      <c r="B113" s="1092"/>
      <c r="C113" s="169"/>
      <c r="D113" s="233" t="s">
        <v>817</v>
      </c>
      <c r="E113" s="98"/>
      <c r="F113" s="98"/>
      <c r="G113" s="162"/>
      <c r="H113" s="162"/>
      <c r="I113" s="162"/>
      <c r="J113" s="162"/>
      <c r="K113" s="162"/>
      <c r="L113" s="162"/>
      <c r="M113" s="162"/>
      <c r="N113" s="162"/>
      <c r="O113" s="162"/>
      <c r="P113" s="162"/>
      <c r="Q113" s="162"/>
      <c r="R113" s="162"/>
      <c r="S113" s="162"/>
      <c r="T113" s="162"/>
      <c r="U113" s="162"/>
      <c r="V113" s="162"/>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88" t="s">
        <v>17</v>
      </c>
      <c r="B114" s="1089"/>
      <c r="C114" s="1090"/>
      <c r="D114" s="1057" t="s">
        <v>818</v>
      </c>
      <c r="E114" s="98"/>
      <c r="F114" s="98"/>
      <c r="G114" s="162"/>
      <c r="H114" s="162"/>
      <c r="I114" s="162"/>
      <c r="J114" s="162"/>
      <c r="K114" s="162"/>
      <c r="L114" s="162"/>
      <c r="M114" s="162"/>
      <c r="N114" s="162"/>
      <c r="O114" s="162"/>
      <c r="P114" s="162"/>
      <c r="Q114" s="162"/>
      <c r="R114" s="162"/>
      <c r="S114" s="162"/>
      <c r="T114" s="162"/>
      <c r="U114" s="162"/>
      <c r="V114" s="162"/>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95" t="s">
        <v>18</v>
      </c>
      <c r="B115" s="36" t="s">
        <v>19</v>
      </c>
      <c r="C115" s="89" t="s">
        <v>20</v>
      </c>
      <c r="D115" s="1058"/>
      <c r="E115" s="98"/>
      <c r="F115" s="98"/>
      <c r="G115" s="162"/>
      <c r="H115" s="162"/>
      <c r="I115" s="162"/>
      <c r="J115" s="162"/>
      <c r="K115" s="162"/>
      <c r="L115" s="162"/>
      <c r="M115" s="162"/>
      <c r="N115" s="162"/>
      <c r="O115" s="162"/>
      <c r="P115" s="162"/>
      <c r="Q115" s="162"/>
      <c r="R115" s="162"/>
      <c r="S115" s="162"/>
      <c r="T115" s="162"/>
      <c r="U115" s="162"/>
      <c r="V115" s="162"/>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66"/>
      <c r="C116" s="75"/>
      <c r="D116" s="1058"/>
      <c r="E116" s="98"/>
      <c r="F116" s="98"/>
      <c r="G116" s="162"/>
      <c r="H116" s="162"/>
      <c r="I116" s="162"/>
      <c r="J116" s="162"/>
      <c r="K116" s="162"/>
      <c r="L116" s="162"/>
      <c r="M116" s="162"/>
      <c r="N116" s="162"/>
      <c r="O116" s="162"/>
      <c r="P116" s="162"/>
      <c r="Q116" s="162"/>
      <c r="R116" s="162"/>
      <c r="S116" s="162"/>
      <c r="T116" s="162"/>
      <c r="U116" s="162"/>
      <c r="V116" s="162"/>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5"/>
      <c r="B117" s="66"/>
      <c r="C117" s="75"/>
      <c r="D117" s="1058"/>
      <c r="E117" s="98"/>
      <c r="F117" s="98"/>
      <c r="G117" s="162"/>
      <c r="H117" s="162"/>
      <c r="I117" s="162"/>
      <c r="J117" s="162"/>
      <c r="K117" s="162"/>
      <c r="L117" s="162"/>
      <c r="M117" s="162"/>
      <c r="N117" s="162"/>
      <c r="O117" s="162"/>
      <c r="P117" s="162"/>
      <c r="Q117" s="162"/>
      <c r="R117" s="162"/>
      <c r="S117" s="162"/>
      <c r="T117" s="162"/>
      <c r="U117" s="162"/>
      <c r="V117" s="162"/>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5"/>
      <c r="B118" s="66"/>
      <c r="C118" s="75"/>
      <c r="D118" s="1058"/>
      <c r="E118" s="98"/>
      <c r="F118" s="98"/>
      <c r="G118" s="162"/>
      <c r="H118" s="162"/>
      <c r="I118" s="162"/>
      <c r="J118" s="162"/>
      <c r="K118" s="162"/>
      <c r="L118" s="162"/>
      <c r="M118" s="162"/>
      <c r="N118" s="162"/>
      <c r="O118" s="162"/>
      <c r="P118" s="162"/>
      <c r="Q118" s="162"/>
      <c r="R118" s="162"/>
      <c r="S118" s="162"/>
      <c r="T118" s="162"/>
      <c r="U118" s="162"/>
      <c r="V118" s="162"/>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5"/>
      <c r="B119" s="66"/>
      <c r="C119" s="75"/>
      <c r="D119" s="1058"/>
      <c r="E119" s="98"/>
      <c r="F119" s="98"/>
      <c r="G119" s="162"/>
      <c r="H119" s="162"/>
      <c r="I119" s="162"/>
      <c r="J119" s="162"/>
      <c r="K119" s="162"/>
      <c r="L119" s="162"/>
      <c r="M119" s="162"/>
      <c r="N119" s="162"/>
      <c r="O119" s="162"/>
      <c r="P119" s="162"/>
      <c r="Q119" s="162"/>
      <c r="R119" s="162"/>
      <c r="S119" s="162"/>
      <c r="T119" s="162"/>
      <c r="U119" s="162"/>
      <c r="V119" s="162"/>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6"/>
      <c r="B120" s="69"/>
      <c r="C120" s="76"/>
      <c r="D120" s="1061"/>
      <c r="E120" s="98"/>
      <c r="F120" s="98"/>
      <c r="G120" s="162"/>
      <c r="H120" s="162"/>
      <c r="I120" s="162"/>
      <c r="J120" s="162"/>
      <c r="K120" s="162"/>
      <c r="L120" s="162"/>
      <c r="M120" s="162"/>
      <c r="N120" s="162"/>
      <c r="O120" s="162"/>
      <c r="P120" s="162"/>
      <c r="Q120" s="162"/>
      <c r="R120" s="162"/>
      <c r="S120" s="162"/>
      <c r="T120" s="162"/>
      <c r="U120" s="162"/>
      <c r="V120" s="162"/>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64"/>
      <c r="B121" s="165"/>
      <c r="C121" s="170"/>
      <c r="D121" s="866" t="s">
        <v>818</v>
      </c>
      <c r="E121" s="162"/>
      <c r="F121" s="162"/>
      <c r="G121" s="162"/>
      <c r="H121" s="162"/>
      <c r="I121" s="162"/>
      <c r="J121" s="162"/>
      <c r="K121" s="162"/>
      <c r="L121" s="162"/>
      <c r="M121" s="162"/>
      <c r="N121" s="162"/>
      <c r="O121" s="162"/>
      <c r="P121" s="162"/>
      <c r="Q121" s="162"/>
      <c r="R121" s="162"/>
      <c r="S121" s="162"/>
      <c r="T121" s="162"/>
      <c r="U121" s="162"/>
      <c r="V121" s="162"/>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66"/>
      <c r="B122" s="163"/>
      <c r="C122" s="171"/>
      <c r="D122" s="859"/>
      <c r="E122" s="162"/>
      <c r="F122" s="162"/>
      <c r="G122" s="162"/>
      <c r="H122" s="162"/>
      <c r="I122" s="162"/>
      <c r="J122" s="162"/>
      <c r="K122" s="162"/>
      <c r="L122" s="162"/>
      <c r="M122" s="162"/>
      <c r="N122" s="162"/>
      <c r="O122" s="162"/>
      <c r="P122" s="162"/>
      <c r="Q122" s="162"/>
      <c r="R122" s="162"/>
      <c r="S122" s="162"/>
      <c r="T122" s="162"/>
      <c r="U122" s="162"/>
      <c r="V122" s="162"/>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66"/>
      <c r="B123" s="163"/>
      <c r="C123" s="171"/>
      <c r="D123" s="859"/>
      <c r="E123" s="162"/>
      <c r="F123" s="162"/>
      <c r="G123" s="162"/>
      <c r="H123" s="162"/>
      <c r="I123" s="162"/>
      <c r="J123" s="162"/>
      <c r="K123" s="162"/>
      <c r="L123" s="162"/>
      <c r="M123" s="162"/>
      <c r="N123" s="162"/>
      <c r="O123" s="162"/>
      <c r="P123" s="162"/>
      <c r="Q123" s="162"/>
      <c r="R123" s="162"/>
      <c r="S123" s="162"/>
      <c r="T123" s="162"/>
      <c r="U123" s="162"/>
      <c r="V123" s="162"/>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66"/>
      <c r="B124" s="163"/>
      <c r="C124" s="171"/>
      <c r="D124" s="859"/>
      <c r="E124" s="162"/>
      <c r="F124" s="162"/>
      <c r="G124" s="162"/>
      <c r="H124" s="162"/>
      <c r="I124" s="162"/>
      <c r="J124" s="162"/>
      <c r="K124" s="162"/>
      <c r="L124" s="162"/>
      <c r="M124" s="162"/>
      <c r="N124" s="162"/>
      <c r="O124" s="162"/>
      <c r="P124" s="162"/>
      <c r="Q124" s="162"/>
      <c r="R124" s="162"/>
      <c r="S124" s="162"/>
      <c r="T124" s="162"/>
      <c r="U124" s="162"/>
      <c r="V124" s="162"/>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66"/>
      <c r="B125" s="163"/>
      <c r="C125" s="171"/>
      <c r="D125" s="859"/>
      <c r="E125" s="162"/>
      <c r="F125" s="162"/>
      <c r="G125" s="162"/>
      <c r="H125" s="162"/>
      <c r="I125" s="162"/>
      <c r="J125" s="162"/>
      <c r="K125" s="162"/>
      <c r="L125" s="162"/>
      <c r="M125" s="162"/>
      <c r="N125" s="162"/>
      <c r="O125" s="162"/>
      <c r="P125" s="162"/>
      <c r="Q125" s="162"/>
      <c r="R125" s="162"/>
      <c r="S125" s="162"/>
      <c r="T125" s="162"/>
      <c r="U125" s="162"/>
      <c r="V125" s="162"/>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66"/>
      <c r="B126" s="163"/>
      <c r="C126" s="171"/>
      <c r="D126" s="859"/>
      <c r="E126" s="162"/>
      <c r="F126" s="162"/>
      <c r="G126" s="162"/>
      <c r="H126" s="162"/>
      <c r="I126" s="162"/>
      <c r="J126" s="162"/>
      <c r="K126" s="162"/>
      <c r="L126" s="162"/>
      <c r="M126" s="162"/>
      <c r="N126" s="162"/>
      <c r="O126" s="162"/>
      <c r="P126" s="162"/>
      <c r="Q126" s="162"/>
      <c r="R126" s="162"/>
      <c r="S126" s="162"/>
      <c r="T126" s="162"/>
      <c r="U126" s="162"/>
      <c r="V126" s="162"/>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66"/>
      <c r="B127" s="163"/>
      <c r="C127" s="171"/>
      <c r="D127" s="859"/>
      <c r="E127" s="162"/>
      <c r="F127" s="162"/>
      <c r="G127" s="162"/>
      <c r="H127" s="162"/>
      <c r="I127" s="162"/>
      <c r="J127" s="162"/>
      <c r="K127" s="162"/>
      <c r="L127" s="162"/>
      <c r="M127" s="162"/>
      <c r="N127" s="162"/>
      <c r="O127" s="162"/>
      <c r="P127" s="162"/>
      <c r="Q127" s="162"/>
      <c r="R127" s="162"/>
      <c r="S127" s="162"/>
      <c r="T127" s="162"/>
      <c r="U127" s="162"/>
      <c r="V127" s="162"/>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66"/>
      <c r="B128" s="163"/>
      <c r="C128" s="171"/>
      <c r="D128" s="859"/>
      <c r="E128" s="162"/>
      <c r="F128" s="162"/>
      <c r="G128" s="162"/>
      <c r="H128" s="162"/>
      <c r="I128" s="162"/>
      <c r="J128" s="162"/>
      <c r="K128" s="162"/>
      <c r="L128" s="162"/>
      <c r="M128" s="162"/>
      <c r="N128" s="162"/>
      <c r="O128" s="162"/>
      <c r="P128" s="162"/>
      <c r="Q128" s="162"/>
      <c r="R128" s="162"/>
      <c r="S128" s="162"/>
      <c r="T128" s="162"/>
      <c r="U128" s="162"/>
      <c r="V128" s="162"/>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66"/>
      <c r="B129" s="163"/>
      <c r="C129" s="171"/>
      <c r="D129" s="859"/>
      <c r="E129" s="162"/>
      <c r="F129" s="162"/>
      <c r="G129" s="162"/>
      <c r="H129" s="162"/>
      <c r="I129" s="162"/>
      <c r="J129" s="162"/>
      <c r="K129" s="162"/>
      <c r="L129" s="162"/>
      <c r="M129" s="162"/>
      <c r="N129" s="162"/>
      <c r="O129" s="162"/>
      <c r="P129" s="162"/>
      <c r="Q129" s="162"/>
      <c r="R129" s="162"/>
      <c r="S129" s="162"/>
      <c r="T129" s="162"/>
      <c r="U129" s="162"/>
      <c r="V129" s="162"/>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67"/>
      <c r="B130" s="168"/>
      <c r="C130" s="172"/>
      <c r="D130" s="867"/>
      <c r="E130" s="162"/>
      <c r="F130" s="162"/>
      <c r="G130" s="162"/>
      <c r="H130" s="162"/>
      <c r="I130" s="162"/>
      <c r="J130" s="162"/>
      <c r="K130" s="162"/>
      <c r="L130" s="162"/>
      <c r="M130" s="162"/>
      <c r="N130" s="162"/>
      <c r="O130" s="162"/>
      <c r="P130" s="162"/>
      <c r="Q130" s="162"/>
      <c r="R130" s="162"/>
      <c r="S130" s="162"/>
      <c r="T130" s="162"/>
      <c r="U130" s="162"/>
      <c r="V130" s="162"/>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9">
    <mergeCell ref="A79:C79"/>
    <mergeCell ref="A78:B78"/>
    <mergeCell ref="A77:B77"/>
    <mergeCell ref="A76:B76"/>
    <mergeCell ref="A24:C24"/>
    <mergeCell ref="A58:C58"/>
    <mergeCell ref="A41:C41"/>
    <mergeCell ref="A25:C25"/>
    <mergeCell ref="A42:C42"/>
    <mergeCell ref="A59:C59"/>
    <mergeCell ref="A7:C7"/>
    <mergeCell ref="D75:D78"/>
    <mergeCell ref="D60:D74"/>
    <mergeCell ref="D43:D57"/>
    <mergeCell ref="D58:D59"/>
    <mergeCell ref="A75:B75"/>
    <mergeCell ref="D41:D42"/>
    <mergeCell ref="D24:D25"/>
    <mergeCell ref="D9:D23"/>
    <mergeCell ref="D26:D40"/>
    <mergeCell ref="D7:D8"/>
    <mergeCell ref="A9:C9"/>
    <mergeCell ref="A8:C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activeCell="E46" sqref="E46"/>
    </sheetView>
  </sheetViews>
  <sheetFormatPr defaultRowHeight="15" outlineLevelRow="1"/>
  <cols>
    <col min="1" max="1" width="45.7109375" customWidth="1"/>
    <col min="2" max="2" width="48" customWidth="1"/>
    <col min="3" max="3" width="50" customWidth="1"/>
    <col min="4" max="4" width="16.7109375" customWidth="1"/>
  </cols>
  <sheetData>
    <row r="1" spans="1:5">
      <c r="A1" s="860" t="s">
        <v>785</v>
      </c>
      <c r="B1" s="860"/>
      <c r="C1" s="860"/>
      <c r="D1" s="308"/>
      <c r="E1" s="215"/>
    </row>
    <row r="2" spans="1:5">
      <c r="A2" s="860" t="s">
        <v>27</v>
      </c>
      <c r="B2" s="860"/>
      <c r="C2" s="860"/>
      <c r="D2" s="308"/>
      <c r="E2" s="215"/>
    </row>
    <row r="3" spans="1:5" ht="15.75" thickBot="1">
      <c r="A3" s="1114" t="s">
        <v>1040</v>
      </c>
      <c r="B3" s="1114"/>
      <c r="C3" s="1114"/>
      <c r="D3" s="1114"/>
    </row>
    <row r="4" spans="1:5">
      <c r="A4" s="821" t="s">
        <v>235</v>
      </c>
      <c r="B4" s="822"/>
      <c r="C4" s="822"/>
      <c r="D4" s="864" t="s">
        <v>84</v>
      </c>
    </row>
    <row r="5" spans="1:5" ht="15.75" thickBot="1">
      <c r="A5" s="862"/>
      <c r="B5" s="863"/>
      <c r="C5" s="863"/>
      <c r="D5" s="865"/>
    </row>
    <row r="6" spans="1:5" ht="15.75" thickBot="1">
      <c r="A6" s="320" t="str">
        <f>Obsah!A3</f>
        <v>Informace platné k datu</v>
      </c>
      <c r="B6" s="321"/>
      <c r="C6" s="595">
        <f>Obsah!C3</f>
        <v>42185</v>
      </c>
      <c r="D6" s="326"/>
    </row>
    <row r="7" spans="1:5" ht="30" customHeight="1" thickBot="1">
      <c r="A7" s="1030" t="s">
        <v>231</v>
      </c>
      <c r="B7" s="1143"/>
      <c r="C7" s="176"/>
      <c r="D7" s="234" t="s">
        <v>819</v>
      </c>
    </row>
    <row r="8" spans="1:5" ht="15" customHeight="1">
      <c r="A8" s="1144" t="s">
        <v>232</v>
      </c>
      <c r="B8" s="1145"/>
      <c r="C8" s="1145"/>
      <c r="D8" s="1149" t="s">
        <v>820</v>
      </c>
    </row>
    <row r="9" spans="1:5">
      <c r="A9" s="1153" t="s">
        <v>233</v>
      </c>
      <c r="B9" s="1154"/>
      <c r="C9" s="175" t="s">
        <v>175</v>
      </c>
      <c r="D9" s="1150"/>
    </row>
    <row r="10" spans="1:5">
      <c r="A10" s="1141"/>
      <c r="B10" s="1142"/>
      <c r="C10" s="173"/>
      <c r="D10" s="1150"/>
    </row>
    <row r="11" spans="1:5">
      <c r="A11" s="1141"/>
      <c r="B11" s="1142"/>
      <c r="C11" s="173"/>
      <c r="D11" s="1150"/>
    </row>
    <row r="12" spans="1:5">
      <c r="A12" s="1141"/>
      <c r="B12" s="1142"/>
      <c r="C12" s="173"/>
      <c r="D12" s="1150"/>
    </row>
    <row r="13" spans="1:5">
      <c r="A13" s="1141"/>
      <c r="B13" s="1142"/>
      <c r="C13" s="173"/>
      <c r="D13" s="1150"/>
    </row>
    <row r="14" spans="1:5" ht="15.75" thickBot="1">
      <c r="A14" s="1146"/>
      <c r="B14" s="1147"/>
      <c r="C14" s="174"/>
      <c r="D14" s="1151"/>
    </row>
    <row r="15" spans="1:5" outlineLevel="1">
      <c r="A15" s="1152"/>
      <c r="B15" s="1009"/>
      <c r="C15" s="177"/>
      <c r="D15" s="1149" t="s">
        <v>820</v>
      </c>
    </row>
    <row r="16" spans="1:5" outlineLevel="1">
      <c r="A16" s="1141"/>
      <c r="B16" s="1142"/>
      <c r="C16" s="173"/>
      <c r="D16" s="1150"/>
    </row>
    <row r="17" spans="1:4" outlineLevel="1">
      <c r="A17" s="1141"/>
      <c r="B17" s="1142"/>
      <c r="C17" s="173"/>
      <c r="D17" s="1150"/>
    </row>
    <row r="18" spans="1:4" outlineLevel="1">
      <c r="A18" s="1141"/>
      <c r="B18" s="1142"/>
      <c r="C18" s="9"/>
      <c r="D18" s="1150"/>
    </row>
    <row r="19" spans="1:4" outlineLevel="1">
      <c r="A19" s="1141"/>
      <c r="B19" s="1142"/>
      <c r="C19" s="9"/>
      <c r="D19" s="1150"/>
    </row>
    <row r="20" spans="1:4" outlineLevel="1">
      <c r="A20" s="1141"/>
      <c r="B20" s="1142"/>
      <c r="C20" s="9"/>
      <c r="D20" s="1150"/>
    </row>
    <row r="21" spans="1:4" outlineLevel="1">
      <c r="A21" s="1141"/>
      <c r="B21" s="1142"/>
      <c r="C21" s="9"/>
      <c r="D21" s="1150"/>
    </row>
    <row r="22" spans="1:4" outlineLevel="1">
      <c r="A22" s="1141"/>
      <c r="B22" s="1142"/>
      <c r="C22" s="9"/>
      <c r="D22" s="1150"/>
    </row>
    <row r="23" spans="1:4" ht="15.75" outlineLevel="1" thickBot="1">
      <c r="A23" s="1146"/>
      <c r="B23" s="1147"/>
      <c r="C23" s="104"/>
      <c r="D23" s="1151"/>
    </row>
    <row r="24" spans="1:4">
      <c r="A24" s="1148"/>
      <c r="B24" s="1148"/>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Z193"/>
  <sheetViews>
    <sheetView topLeftCell="B1" zoomScaleNormal="100" workbookViewId="0">
      <selection activeCell="C108" sqref="C108"/>
    </sheetView>
  </sheetViews>
  <sheetFormatPr defaultRowHeight="15" outlineLevelRow="1"/>
  <cols>
    <col min="1" max="1" width="20.7109375" customWidth="1"/>
    <col min="2" max="2" width="53.5703125" customWidth="1"/>
    <col min="3" max="3" width="17.42578125" customWidth="1"/>
    <col min="4" max="4" width="58.28515625" customWidth="1"/>
    <col min="5" max="5" width="17.7109375" customWidth="1"/>
    <col min="6" max="6" width="46.140625" customWidth="1"/>
    <col min="7" max="7" width="16.7109375" customWidth="1"/>
    <col min="8" max="8" width="12.140625" customWidth="1"/>
    <col min="9" max="9" width="16.140625" customWidth="1"/>
    <col min="10" max="10" width="13.5703125" customWidth="1"/>
    <col min="11" max="11" width="16.140625" customWidth="1"/>
    <col min="12" max="12" width="18.5703125" customWidth="1"/>
    <col min="13" max="13" width="12.85546875" customWidth="1"/>
    <col min="14" max="14" width="11.140625" customWidth="1"/>
    <col min="15" max="15" width="13.28515625" customWidth="1"/>
    <col min="16" max="16" width="13.140625" customWidth="1"/>
    <col min="17" max="17" width="12" bestFit="1" customWidth="1"/>
    <col min="18" max="18" width="11.5703125" customWidth="1"/>
    <col min="19" max="19" width="11.28515625" customWidth="1"/>
    <col min="20" max="20" width="12.7109375" customWidth="1"/>
    <col min="22" max="22" width="16.7109375" customWidth="1"/>
  </cols>
  <sheetData>
    <row r="1" spans="1:7">
      <c r="A1" s="860" t="s">
        <v>786</v>
      </c>
      <c r="B1" s="860"/>
      <c r="C1" s="860"/>
      <c r="D1" s="860"/>
      <c r="E1" s="860"/>
      <c r="F1" s="860"/>
      <c r="G1" s="308"/>
    </row>
    <row r="2" spans="1:7">
      <c r="A2" s="860" t="s">
        <v>256</v>
      </c>
      <c r="B2" s="860"/>
      <c r="C2" s="860"/>
      <c r="D2" s="860"/>
      <c r="E2" s="860"/>
      <c r="F2" s="860"/>
      <c r="G2" s="308"/>
    </row>
    <row r="3" spans="1:7" ht="15.75" thickBot="1">
      <c r="A3" s="1155" t="s">
        <v>1040</v>
      </c>
      <c r="B3" s="1155"/>
      <c r="C3" s="1155"/>
      <c r="D3" s="1155"/>
      <c r="E3" s="1155"/>
      <c r="F3" s="1155"/>
      <c r="G3" s="1155"/>
    </row>
    <row r="4" spans="1:7" ht="15" customHeight="1">
      <c r="A4" s="821" t="s">
        <v>234</v>
      </c>
      <c r="B4" s="822"/>
      <c r="C4" s="822"/>
      <c r="D4" s="822"/>
      <c r="E4" s="822"/>
      <c r="F4" s="881"/>
      <c r="G4" s="864" t="s">
        <v>84</v>
      </c>
    </row>
    <row r="5" spans="1:7" ht="15.75" thickBot="1">
      <c r="A5" s="862"/>
      <c r="B5" s="863"/>
      <c r="C5" s="863"/>
      <c r="D5" s="863"/>
      <c r="E5" s="863"/>
      <c r="F5" s="882"/>
      <c r="G5" s="883"/>
    </row>
    <row r="6" spans="1:7" ht="15.75" customHeight="1" thickBot="1">
      <c r="A6" s="1163" t="s">
        <v>899</v>
      </c>
      <c r="B6" s="1164"/>
      <c r="C6" s="351"/>
      <c r="D6" s="351"/>
      <c r="E6" s="351"/>
      <c r="F6" s="595">
        <v>42004</v>
      </c>
      <c r="G6" s="336"/>
    </row>
    <row r="7" spans="1:7">
      <c r="A7" s="1165" t="s">
        <v>764</v>
      </c>
      <c r="B7" s="1166"/>
      <c r="C7" s="1166"/>
      <c r="D7" s="1166"/>
      <c r="E7" s="1166"/>
      <c r="F7" s="1167"/>
      <c r="G7" s="1196" t="s">
        <v>821</v>
      </c>
    </row>
    <row r="8" spans="1:7" ht="76.5" customHeight="1">
      <c r="A8" s="1168" t="s">
        <v>1194</v>
      </c>
      <c r="B8" s="1169"/>
      <c r="C8" s="1169"/>
      <c r="D8" s="1169"/>
      <c r="E8" s="1169"/>
      <c r="F8" s="1170"/>
      <c r="G8" s="1174"/>
    </row>
    <row r="9" spans="1:7" ht="15" customHeight="1">
      <c r="A9" s="1007" t="s">
        <v>765</v>
      </c>
      <c r="B9" s="810"/>
      <c r="C9" s="810"/>
      <c r="D9" s="810"/>
      <c r="E9" s="810"/>
      <c r="F9" s="806"/>
      <c r="G9" s="1174"/>
    </row>
    <row r="10" spans="1:7" ht="15.75" thickBot="1">
      <c r="A10" s="1198" t="s">
        <v>1197</v>
      </c>
      <c r="B10" s="1199"/>
      <c r="C10" s="1199"/>
      <c r="D10" s="1199"/>
      <c r="E10" s="1199"/>
      <c r="F10" s="1200"/>
      <c r="G10" s="1197"/>
    </row>
    <row r="11" spans="1:7" ht="15" customHeight="1">
      <c r="A11" s="1165" t="s">
        <v>766</v>
      </c>
      <c r="B11" s="1166"/>
      <c r="C11" s="1166"/>
      <c r="D11" s="1166"/>
      <c r="E11" s="1166"/>
      <c r="F11" s="1167"/>
      <c r="G11" s="1149" t="s">
        <v>822</v>
      </c>
    </row>
    <row r="12" spans="1:7" ht="56.25" customHeight="1">
      <c r="A12" s="1201" t="s">
        <v>1195</v>
      </c>
      <c r="B12" s="1202"/>
      <c r="C12" s="1202"/>
      <c r="D12" s="1202"/>
      <c r="E12" s="1202"/>
      <c r="F12" s="1203"/>
      <c r="G12" s="1150"/>
    </row>
    <row r="13" spans="1:7">
      <c r="A13" s="1204"/>
      <c r="B13" s="1205"/>
      <c r="C13" s="1205"/>
      <c r="D13" s="1205"/>
      <c r="E13" s="1205"/>
      <c r="F13" s="1206"/>
      <c r="G13" s="1150"/>
    </row>
    <row r="14" spans="1:7">
      <c r="A14" s="956"/>
      <c r="B14" s="957"/>
      <c r="C14" s="957"/>
      <c r="D14" s="957"/>
      <c r="E14" s="957"/>
      <c r="F14" s="958"/>
      <c r="G14" s="1150"/>
    </row>
    <row r="15" spans="1:7">
      <c r="A15" s="956"/>
      <c r="B15" s="957"/>
      <c r="C15" s="957"/>
      <c r="D15" s="957"/>
      <c r="E15" s="957"/>
      <c r="F15" s="958"/>
      <c r="G15" s="1150"/>
    </row>
    <row r="16" spans="1:7" ht="15.75" thickBot="1">
      <c r="A16" s="967"/>
      <c r="B16" s="968"/>
      <c r="C16" s="968"/>
      <c r="D16" s="968"/>
      <c r="E16" s="968"/>
      <c r="F16" s="969"/>
      <c r="G16" s="1151"/>
    </row>
    <row r="17" spans="1:7" ht="15.75" hidden="1" outlineLevel="1" thickBot="1">
      <c r="A17" s="1158"/>
      <c r="B17" s="1159"/>
      <c r="C17" s="1159"/>
      <c r="D17" s="1159"/>
      <c r="E17" s="1159"/>
      <c r="F17" s="1160"/>
      <c r="G17" s="1149" t="s">
        <v>822</v>
      </c>
    </row>
    <row r="18" spans="1:7" ht="15.75" hidden="1" outlineLevel="1" thickBot="1">
      <c r="A18" s="1158"/>
      <c r="B18" s="1159"/>
      <c r="C18" s="1159"/>
      <c r="D18" s="1159"/>
      <c r="E18" s="1159"/>
      <c r="F18" s="1160"/>
      <c r="G18" s="1150"/>
    </row>
    <row r="19" spans="1:7" ht="15.75" hidden="1" outlineLevel="1" thickBot="1">
      <c r="A19" s="1158"/>
      <c r="B19" s="1159"/>
      <c r="C19" s="1159"/>
      <c r="D19" s="1159"/>
      <c r="E19" s="1159"/>
      <c r="F19" s="1160"/>
      <c r="G19" s="1150"/>
    </row>
    <row r="20" spans="1:7" ht="15.75" hidden="1" outlineLevel="1" thickBot="1">
      <c r="A20" s="1158"/>
      <c r="B20" s="1159"/>
      <c r="C20" s="1159"/>
      <c r="D20" s="1159"/>
      <c r="E20" s="1159"/>
      <c r="F20" s="1160"/>
      <c r="G20" s="1150"/>
    </row>
    <row r="21" spans="1:7" ht="15.75" hidden="1" outlineLevel="1" thickBot="1">
      <c r="A21" s="1158"/>
      <c r="B21" s="1159"/>
      <c r="C21" s="1159"/>
      <c r="D21" s="1159"/>
      <c r="E21" s="1159"/>
      <c r="F21" s="1160"/>
      <c r="G21" s="1150"/>
    </row>
    <row r="22" spans="1:7" ht="15.75" hidden="1" outlineLevel="1" thickBot="1">
      <c r="A22" s="1158"/>
      <c r="B22" s="1159"/>
      <c r="C22" s="1159"/>
      <c r="D22" s="1159"/>
      <c r="E22" s="1159"/>
      <c r="F22" s="1160"/>
      <c r="G22" s="1150"/>
    </row>
    <row r="23" spans="1:7" ht="15.75" hidden="1" outlineLevel="1" thickBot="1">
      <c r="A23" s="1158"/>
      <c r="B23" s="1159"/>
      <c r="C23" s="1159"/>
      <c r="D23" s="1159"/>
      <c r="E23" s="1159"/>
      <c r="F23" s="1160"/>
      <c r="G23" s="1150"/>
    </row>
    <row r="24" spans="1:7" ht="15.75" hidden="1" outlineLevel="1" thickBot="1">
      <c r="A24" s="1158"/>
      <c r="B24" s="1159"/>
      <c r="C24" s="1159"/>
      <c r="D24" s="1159"/>
      <c r="E24" s="1159"/>
      <c r="F24" s="1160"/>
      <c r="G24" s="1150"/>
    </row>
    <row r="25" spans="1:7" ht="15.75" hidden="1" outlineLevel="1" thickBot="1">
      <c r="A25" s="1158"/>
      <c r="B25" s="1159"/>
      <c r="C25" s="1159"/>
      <c r="D25" s="1159"/>
      <c r="E25" s="1159"/>
      <c r="F25" s="1160"/>
      <c r="G25" s="1150"/>
    </row>
    <row r="26" spans="1:7" ht="15.75" hidden="1" outlineLevel="1" thickBot="1">
      <c r="A26" s="1158"/>
      <c r="B26" s="1159"/>
      <c r="C26" s="1159"/>
      <c r="D26" s="1159"/>
      <c r="E26" s="1159"/>
      <c r="F26" s="1160"/>
      <c r="G26" s="1150"/>
    </row>
    <row r="27" spans="1:7" ht="15.75" hidden="1" outlineLevel="1" thickBot="1">
      <c r="A27" s="1158"/>
      <c r="B27" s="1159"/>
      <c r="C27" s="1159"/>
      <c r="D27" s="1159"/>
      <c r="E27" s="1159"/>
      <c r="F27" s="1160"/>
      <c r="G27" s="1150"/>
    </row>
    <row r="28" spans="1:7" ht="15.75" hidden="1" outlineLevel="1" thickBot="1">
      <c r="A28" s="1158"/>
      <c r="B28" s="1159"/>
      <c r="C28" s="1159"/>
      <c r="D28" s="1159"/>
      <c r="E28" s="1159"/>
      <c r="F28" s="1160"/>
      <c r="G28" s="1150"/>
    </row>
    <row r="29" spans="1:7" ht="15.75" hidden="1" outlineLevel="1" thickBot="1">
      <c r="A29" s="1158"/>
      <c r="B29" s="1159"/>
      <c r="C29" s="1159"/>
      <c r="D29" s="1159"/>
      <c r="E29" s="1159"/>
      <c r="F29" s="1160"/>
      <c r="G29" s="1150"/>
    </row>
    <row r="30" spans="1:7" ht="15" customHeight="1" collapsed="1">
      <c r="A30" s="1210"/>
      <c r="B30" s="1211"/>
      <c r="C30" s="1211"/>
      <c r="D30" s="1211"/>
      <c r="E30" s="1211"/>
      <c r="F30" s="352" t="s">
        <v>767</v>
      </c>
      <c r="G30" s="1149" t="s">
        <v>823</v>
      </c>
    </row>
    <row r="31" spans="1:7" ht="15" customHeight="1">
      <c r="A31" s="1214" t="s">
        <v>768</v>
      </c>
      <c r="B31" s="1215"/>
      <c r="C31" s="1215"/>
      <c r="D31" s="1215"/>
      <c r="E31" s="1215"/>
      <c r="F31" s="588">
        <v>61000939</v>
      </c>
      <c r="G31" s="1150"/>
    </row>
    <row r="32" spans="1:7" ht="15" customHeight="1">
      <c r="A32" s="1216" t="s">
        <v>236</v>
      </c>
      <c r="B32" s="1217"/>
      <c r="C32" s="1217"/>
      <c r="D32" s="1217"/>
      <c r="E32" s="1217"/>
      <c r="F32" s="588">
        <v>56058980.552981719</v>
      </c>
      <c r="G32" s="1150"/>
    </row>
    <row r="33" spans="1:7" ht="15" customHeight="1">
      <c r="A33" s="1161" t="s">
        <v>67</v>
      </c>
      <c r="B33" s="1162"/>
      <c r="C33" s="1162"/>
      <c r="D33" s="1162"/>
      <c r="E33" s="1162"/>
      <c r="F33" s="588">
        <v>24831939.368577495</v>
      </c>
      <c r="G33" s="1150"/>
    </row>
    <row r="34" spans="1:7" ht="15" customHeight="1">
      <c r="A34" s="1161" t="s">
        <v>68</v>
      </c>
      <c r="B34" s="1162"/>
      <c r="C34" s="1162"/>
      <c r="D34" s="1162"/>
      <c r="E34" s="1162"/>
      <c r="F34" s="588">
        <v>0</v>
      </c>
      <c r="G34" s="1150"/>
    </row>
    <row r="35" spans="1:7">
      <c r="A35" s="1161" t="s">
        <v>69</v>
      </c>
      <c r="B35" s="1162"/>
      <c r="C35" s="1162"/>
      <c r="D35" s="1162"/>
      <c r="E35" s="1162"/>
      <c r="F35" s="588">
        <v>0</v>
      </c>
      <c r="G35" s="1150"/>
    </row>
    <row r="36" spans="1:7">
      <c r="A36" s="1161" t="s">
        <v>70</v>
      </c>
      <c r="B36" s="1162"/>
      <c r="C36" s="1162"/>
      <c r="D36" s="1162"/>
      <c r="E36" s="1162"/>
      <c r="F36" s="588">
        <v>0</v>
      </c>
      <c r="G36" s="1150"/>
    </row>
    <row r="37" spans="1:7">
      <c r="A37" s="1161" t="s">
        <v>71</v>
      </c>
      <c r="B37" s="1162"/>
      <c r="C37" s="1162"/>
      <c r="D37" s="1162"/>
      <c r="E37" s="1162"/>
      <c r="F37" s="588">
        <v>0</v>
      </c>
      <c r="G37" s="1150"/>
    </row>
    <row r="38" spans="1:7">
      <c r="A38" s="1161" t="s">
        <v>72</v>
      </c>
      <c r="B38" s="1162"/>
      <c r="C38" s="1162"/>
      <c r="D38" s="1162"/>
      <c r="E38" s="1162"/>
      <c r="F38" s="588">
        <v>3613146.3152517113</v>
      </c>
      <c r="G38" s="1150"/>
    </row>
    <row r="39" spans="1:7">
      <c r="A39" s="1161" t="s">
        <v>73</v>
      </c>
      <c r="B39" s="1162"/>
      <c r="C39" s="1162"/>
      <c r="D39" s="1162"/>
      <c r="E39" s="1162"/>
      <c r="F39" s="588">
        <v>22569293.503882501</v>
      </c>
      <c r="G39" s="1150"/>
    </row>
    <row r="40" spans="1:7">
      <c r="A40" s="1161" t="s">
        <v>74</v>
      </c>
      <c r="B40" s="1162"/>
      <c r="C40" s="1162"/>
      <c r="D40" s="1162"/>
      <c r="E40" s="1162"/>
      <c r="F40" s="588">
        <v>4220825.7960825004</v>
      </c>
      <c r="G40" s="1150"/>
    </row>
    <row r="41" spans="1:7">
      <c r="A41" s="1161" t="s">
        <v>75</v>
      </c>
      <c r="B41" s="1162"/>
      <c r="C41" s="1162"/>
      <c r="D41" s="1162"/>
      <c r="E41" s="1162"/>
      <c r="F41" s="588">
        <v>0</v>
      </c>
      <c r="G41" s="1150"/>
    </row>
    <row r="42" spans="1:7">
      <c r="A42" s="1161" t="s">
        <v>76</v>
      </c>
      <c r="B42" s="1162"/>
      <c r="C42" s="1162"/>
      <c r="D42" s="1162"/>
      <c r="E42" s="1162"/>
      <c r="F42" s="588">
        <v>29805.560137499997</v>
      </c>
      <c r="G42" s="1150"/>
    </row>
    <row r="43" spans="1:7" ht="15" customHeight="1">
      <c r="A43" s="1220" t="s">
        <v>77</v>
      </c>
      <c r="B43" s="1221"/>
      <c r="C43" s="1221"/>
      <c r="D43" s="1221"/>
      <c r="E43" s="1221"/>
      <c r="F43" s="588"/>
      <c r="G43" s="1150"/>
    </row>
    <row r="44" spans="1:7">
      <c r="A44" s="1161" t="s">
        <v>79</v>
      </c>
      <c r="B44" s="1162"/>
      <c r="C44" s="1162"/>
      <c r="D44" s="1162"/>
      <c r="E44" s="1162"/>
      <c r="F44" s="588"/>
      <c r="G44" s="1150"/>
    </row>
    <row r="45" spans="1:7">
      <c r="A45" s="1161" t="s">
        <v>78</v>
      </c>
      <c r="B45" s="1162"/>
      <c r="C45" s="1162"/>
      <c r="D45" s="1162"/>
      <c r="E45" s="1162"/>
      <c r="F45" s="588"/>
      <c r="G45" s="1150"/>
    </row>
    <row r="46" spans="1:7" ht="15" customHeight="1">
      <c r="A46" s="1161" t="s">
        <v>81</v>
      </c>
      <c r="B46" s="1162"/>
      <c r="C46" s="1162"/>
      <c r="D46" s="1162"/>
      <c r="E46" s="1162"/>
      <c r="F46" s="588"/>
      <c r="G46" s="1150"/>
    </row>
    <row r="47" spans="1:7" ht="15" customHeight="1">
      <c r="A47" s="1161" t="s">
        <v>80</v>
      </c>
      <c r="B47" s="1162"/>
      <c r="C47" s="1162"/>
      <c r="D47" s="1162"/>
      <c r="E47" s="1162"/>
      <c r="F47" s="588"/>
      <c r="G47" s="1150"/>
    </row>
    <row r="48" spans="1:7">
      <c r="A48" s="1161" t="s">
        <v>82</v>
      </c>
      <c r="B48" s="1162"/>
      <c r="C48" s="1162"/>
      <c r="D48" s="1162"/>
      <c r="E48" s="1162"/>
      <c r="F48" s="588">
        <v>160817.1</v>
      </c>
      <c r="G48" s="1150"/>
    </row>
    <row r="49" spans="1:7" ht="15.75" thickBot="1">
      <c r="A49" s="1218" t="s">
        <v>83</v>
      </c>
      <c r="B49" s="1219"/>
      <c r="C49" s="1219"/>
      <c r="D49" s="1219"/>
      <c r="E49" s="1219"/>
      <c r="F49" s="588">
        <v>633152.90904999897</v>
      </c>
      <c r="G49" s="1151"/>
    </row>
    <row r="50" spans="1:7" ht="15" customHeight="1">
      <c r="A50" s="1190" t="s">
        <v>836</v>
      </c>
      <c r="B50" s="1190"/>
      <c r="C50" s="1190"/>
      <c r="D50" s="1190"/>
      <c r="E50" s="1190"/>
      <c r="F50" s="1191"/>
      <c r="G50" s="1173" t="s">
        <v>824</v>
      </c>
    </row>
    <row r="51" spans="1:7" ht="15" customHeight="1">
      <c r="A51" s="1193" t="s">
        <v>1024</v>
      </c>
      <c r="B51" s="1193"/>
      <c r="C51" s="245"/>
      <c r="D51" s="1212" t="s">
        <v>1025</v>
      </c>
      <c r="E51" s="245"/>
      <c r="F51" s="1212" t="s">
        <v>237</v>
      </c>
      <c r="G51" s="1174"/>
    </row>
    <row r="52" spans="1:7" ht="35.1" customHeight="1">
      <c r="A52" s="1193"/>
      <c r="B52" s="1193"/>
      <c r="C52" s="245" t="s">
        <v>767</v>
      </c>
      <c r="D52" s="1213"/>
      <c r="E52" s="245" t="s">
        <v>767</v>
      </c>
      <c r="F52" s="1213"/>
      <c r="G52" s="1174"/>
    </row>
    <row r="53" spans="1:7">
      <c r="A53" s="1181" t="s">
        <v>1131</v>
      </c>
      <c r="B53" s="1181"/>
      <c r="C53" s="588">
        <v>36187966.865065239</v>
      </c>
      <c r="D53" s="246" t="s">
        <v>1132</v>
      </c>
      <c r="E53" s="588">
        <v>25785143.211856201</v>
      </c>
      <c r="F53" s="247"/>
      <c r="G53" s="1174"/>
    </row>
    <row r="54" spans="1:7">
      <c r="A54" s="1171"/>
      <c r="B54" s="1172"/>
      <c r="C54" s="588"/>
      <c r="D54" s="246" t="s">
        <v>72</v>
      </c>
      <c r="E54" s="588">
        <v>2983350.3017190401</v>
      </c>
      <c r="F54" s="247"/>
      <c r="G54" s="1174"/>
    </row>
    <row r="55" spans="1:7">
      <c r="A55" s="1171"/>
      <c r="B55" s="1172"/>
      <c r="C55" s="588"/>
      <c r="D55" s="246" t="s">
        <v>1133</v>
      </c>
      <c r="E55" s="588">
        <v>1175592.8810399999</v>
      </c>
      <c r="F55" s="247"/>
      <c r="G55" s="1174"/>
    </row>
    <row r="56" spans="1:7">
      <c r="A56" s="1181"/>
      <c r="B56" s="1181"/>
      <c r="C56" s="588"/>
      <c r="D56" s="246" t="s">
        <v>1134</v>
      </c>
      <c r="E56" s="588">
        <v>44681.07847</v>
      </c>
      <c r="F56" s="247"/>
      <c r="G56" s="1174"/>
    </row>
    <row r="57" spans="1:7">
      <c r="A57" s="1181"/>
      <c r="B57" s="1181"/>
      <c r="C57" s="588"/>
      <c r="D57" s="246" t="s">
        <v>1135</v>
      </c>
      <c r="E57" s="588">
        <v>5225411.7718200004</v>
      </c>
      <c r="F57" s="247"/>
      <c r="G57" s="1174"/>
    </row>
    <row r="58" spans="1:7">
      <c r="A58" s="1181"/>
      <c r="B58" s="1181"/>
      <c r="C58" s="588"/>
      <c r="D58" s="246" t="s">
        <v>76</v>
      </c>
      <c r="E58" s="588">
        <v>114321.57180999999</v>
      </c>
      <c r="F58" s="247"/>
      <c r="G58" s="1174"/>
    </row>
    <row r="59" spans="1:7" ht="15.75" thickBot="1">
      <c r="A59" s="1181"/>
      <c r="B59" s="1181"/>
      <c r="C59" s="588"/>
      <c r="D59" s="246" t="s">
        <v>1196</v>
      </c>
      <c r="E59" s="588">
        <v>859466.04834999796</v>
      </c>
      <c r="F59" s="247"/>
      <c r="G59" s="1174"/>
    </row>
    <row r="60" spans="1:7" outlineLevel="1">
      <c r="A60" s="1181" t="s">
        <v>1084</v>
      </c>
      <c r="B60" s="1181"/>
      <c r="C60" s="588">
        <v>20541404.433378801</v>
      </c>
      <c r="D60" s="246" t="s">
        <v>72</v>
      </c>
      <c r="E60" s="588">
        <v>506738.51401400001</v>
      </c>
      <c r="F60" s="249"/>
      <c r="G60" s="1182" t="s">
        <v>824</v>
      </c>
    </row>
    <row r="61" spans="1:7" outlineLevel="1">
      <c r="A61" s="1171"/>
      <c r="B61" s="1172"/>
      <c r="C61" s="588"/>
      <c r="D61" s="246" t="s">
        <v>73</v>
      </c>
      <c r="E61" s="588">
        <v>19677270.069120001</v>
      </c>
      <c r="F61" s="247"/>
      <c r="G61" s="1209"/>
    </row>
    <row r="62" spans="1:7" ht="15.75" outlineLevel="1" thickBot="1">
      <c r="A62" s="1171"/>
      <c r="B62" s="1172"/>
      <c r="C62" s="588"/>
      <c r="D62" s="246" t="s">
        <v>82</v>
      </c>
      <c r="E62" s="588">
        <v>357395.85</v>
      </c>
      <c r="F62" s="247"/>
      <c r="G62" s="1209"/>
    </row>
    <row r="63" spans="1:7" ht="15.75" outlineLevel="1" thickBot="1">
      <c r="A63" s="1181" t="s">
        <v>1252</v>
      </c>
      <c r="B63" s="1181"/>
      <c r="C63" s="588">
        <v>465532.065</v>
      </c>
      <c r="D63" s="246" t="s">
        <v>73</v>
      </c>
      <c r="E63" s="588">
        <v>465532.065</v>
      </c>
      <c r="F63" s="249"/>
      <c r="G63" s="685" t="s">
        <v>824</v>
      </c>
    </row>
    <row r="64" spans="1:7" ht="15.75" outlineLevel="1" thickBot="1">
      <c r="A64" s="1181" t="s">
        <v>1156</v>
      </c>
      <c r="B64" s="1181"/>
      <c r="C64" s="588">
        <v>1005929.47536</v>
      </c>
      <c r="D64" s="246" t="s">
        <v>73</v>
      </c>
      <c r="E64" s="588">
        <v>1005929.47536</v>
      </c>
      <c r="F64" s="249"/>
      <c r="G64" s="686" t="s">
        <v>824</v>
      </c>
    </row>
    <row r="65" spans="1:7" outlineLevel="1">
      <c r="A65" s="1181" t="s">
        <v>1253</v>
      </c>
      <c r="B65" s="1181"/>
      <c r="C65" s="588">
        <v>436997.76400000002</v>
      </c>
      <c r="D65" s="246" t="s">
        <v>1132</v>
      </c>
      <c r="E65" s="588">
        <v>3845.0630038008094</v>
      </c>
      <c r="F65" s="249"/>
      <c r="G65" s="1156" t="s">
        <v>824</v>
      </c>
    </row>
    <row r="66" spans="1:7" outlineLevel="1">
      <c r="A66" s="1207"/>
      <c r="B66" s="1208"/>
      <c r="C66" s="246"/>
      <c r="D66" s="246" t="s">
        <v>72</v>
      </c>
      <c r="E66" s="588">
        <v>149015.6876</v>
      </c>
      <c r="F66" s="247"/>
      <c r="G66" s="1157"/>
    </row>
    <row r="67" spans="1:7" outlineLevel="1">
      <c r="A67" s="1181"/>
      <c r="B67" s="1181"/>
      <c r="C67" s="246"/>
      <c r="D67" s="246" t="s">
        <v>73</v>
      </c>
      <c r="E67" s="588">
        <v>284137.01399999997</v>
      </c>
      <c r="F67" s="247"/>
      <c r="G67" s="1157"/>
    </row>
    <row r="68" spans="1:7" ht="15.75" outlineLevel="1" thickBot="1">
      <c r="A68" s="1181" t="s">
        <v>1254</v>
      </c>
      <c r="B68" s="1181"/>
      <c r="C68" s="588">
        <v>721592</v>
      </c>
      <c r="D68" s="246" t="s">
        <v>73</v>
      </c>
      <c r="E68" s="588">
        <v>721592</v>
      </c>
      <c r="F68" s="736"/>
      <c r="G68" s="737"/>
    </row>
    <row r="69" spans="1:7" outlineLevel="1">
      <c r="A69" s="1181" t="s">
        <v>1255</v>
      </c>
      <c r="B69" s="1181"/>
      <c r="C69" s="588">
        <v>1641516</v>
      </c>
      <c r="D69" s="246" t="s">
        <v>73</v>
      </c>
      <c r="E69" s="588">
        <v>1641516</v>
      </c>
      <c r="F69" s="249"/>
      <c r="G69" s="685" t="s">
        <v>824</v>
      </c>
    </row>
    <row r="70" spans="1:7" outlineLevel="1">
      <c r="A70" s="642"/>
      <c r="B70" s="643"/>
      <c r="C70" s="644"/>
      <c r="D70" s="644"/>
      <c r="E70" s="644"/>
      <c r="F70" s="645"/>
      <c r="G70" s="638"/>
    </row>
    <row r="71" spans="1:7" outlineLevel="1">
      <c r="A71" s="642"/>
      <c r="B71" s="643"/>
      <c r="C71" s="644"/>
      <c r="D71" s="644"/>
      <c r="E71" s="644"/>
      <c r="F71" s="645"/>
      <c r="G71" s="638"/>
    </row>
    <row r="72" spans="1:7" outlineLevel="1">
      <c r="A72" s="642"/>
      <c r="B72" s="643"/>
      <c r="C72" s="644"/>
      <c r="D72" s="644"/>
      <c r="E72" s="644"/>
      <c r="F72" s="645"/>
      <c r="G72" s="638"/>
    </row>
    <row r="73" spans="1:7" outlineLevel="1">
      <c r="A73" s="642"/>
      <c r="B73" s="643"/>
      <c r="C73" s="644"/>
      <c r="D73" s="644"/>
      <c r="E73" s="644"/>
      <c r="F73" s="645"/>
      <c r="G73" s="638"/>
    </row>
    <row r="74" spans="1:7" outlineLevel="1">
      <c r="A74" s="642"/>
      <c r="B74" s="643"/>
      <c r="C74" s="644"/>
      <c r="D74" s="644"/>
      <c r="E74" s="644"/>
      <c r="F74" s="645"/>
      <c r="G74" s="638"/>
    </row>
    <row r="75" spans="1:7" outlineLevel="1">
      <c r="A75" s="642"/>
      <c r="B75" s="643"/>
      <c r="C75" s="644"/>
      <c r="D75" s="644"/>
      <c r="E75" s="644"/>
      <c r="F75" s="645"/>
      <c r="G75" s="638"/>
    </row>
    <row r="76" spans="1:7" outlineLevel="1">
      <c r="A76" s="642"/>
      <c r="B76" s="643"/>
      <c r="C76" s="644"/>
      <c r="D76" s="644"/>
      <c r="E76" s="644"/>
      <c r="F76" s="645"/>
      <c r="G76" s="638"/>
    </row>
    <row r="77" spans="1:7" ht="15.75" outlineLevel="1" thickBot="1">
      <c r="A77" s="642"/>
      <c r="B77" s="643"/>
      <c r="C77" s="644"/>
      <c r="D77" s="644"/>
      <c r="E77" s="644"/>
      <c r="F77" s="645"/>
      <c r="G77" s="638"/>
    </row>
    <row r="78" spans="1:7" ht="16.5" customHeight="1">
      <c r="A78" s="1189" t="s">
        <v>837</v>
      </c>
      <c r="B78" s="1190"/>
      <c r="C78" s="1190"/>
      <c r="D78" s="1190"/>
      <c r="E78" s="1190"/>
      <c r="F78" s="1191"/>
      <c r="G78" s="1182" t="s">
        <v>825</v>
      </c>
    </row>
    <row r="79" spans="1:7" ht="18" customHeight="1">
      <c r="A79" s="1192" t="s">
        <v>838</v>
      </c>
      <c r="B79" s="1193"/>
      <c r="C79" s="245"/>
      <c r="D79" s="1212" t="s">
        <v>839</v>
      </c>
      <c r="E79" s="245"/>
      <c r="F79" s="1212" t="s">
        <v>237</v>
      </c>
      <c r="G79" s="1183"/>
    </row>
    <row r="80" spans="1:7" ht="39" customHeight="1">
      <c r="A80" s="1192"/>
      <c r="B80" s="1193"/>
      <c r="C80" s="245" t="s">
        <v>767</v>
      </c>
      <c r="D80" s="1213"/>
      <c r="E80" s="245" t="s">
        <v>767</v>
      </c>
      <c r="F80" s="1213"/>
      <c r="G80" s="1183"/>
    </row>
    <row r="81" spans="1:26" ht="15" customHeight="1" thickBot="1">
      <c r="A81" s="1194" t="s">
        <v>1136</v>
      </c>
      <c r="B81" s="1195"/>
      <c r="C81" s="588">
        <v>702.34713999999997</v>
      </c>
      <c r="D81" s="246" t="s">
        <v>1086</v>
      </c>
      <c r="E81" s="588">
        <v>702.34713999999997</v>
      </c>
      <c r="F81" s="247"/>
      <c r="G81" s="1183"/>
    </row>
    <row r="82" spans="1:26" ht="15.75" outlineLevel="1" thickBot="1">
      <c r="A82" s="248" t="s">
        <v>1144</v>
      </c>
      <c r="B82" s="248"/>
      <c r="C82" s="647">
        <v>43401.514689999996</v>
      </c>
      <c r="D82" s="248" t="s">
        <v>1086</v>
      </c>
      <c r="E82" s="647">
        <v>43401.51</v>
      </c>
      <c r="F82" s="675"/>
      <c r="G82" s="686" t="s">
        <v>825</v>
      </c>
    </row>
    <row r="83" spans="1:26" ht="15.75" outlineLevel="1" thickBot="1">
      <c r="A83" s="1179" t="s">
        <v>1143</v>
      </c>
      <c r="B83" s="1180"/>
      <c r="C83" s="588">
        <v>577.23042999999996</v>
      </c>
      <c r="D83" s="248" t="s">
        <v>1086</v>
      </c>
      <c r="E83" s="588">
        <v>577.23</v>
      </c>
      <c r="F83" s="675"/>
      <c r="G83" s="686" t="s">
        <v>825</v>
      </c>
    </row>
    <row r="84" spans="1:26" s="584" customFormat="1" outlineLevel="1">
      <c r="A84" s="1177" t="s">
        <v>1142</v>
      </c>
      <c r="B84" s="1178"/>
      <c r="C84" s="672">
        <v>21683554.99777</v>
      </c>
      <c r="D84" s="248" t="s">
        <v>1085</v>
      </c>
      <c r="E84" s="672">
        <v>21326159.147769999</v>
      </c>
      <c r="F84" s="675"/>
      <c r="G84" s="1184" t="s">
        <v>825</v>
      </c>
      <c r="H84"/>
      <c r="I84"/>
      <c r="J84"/>
      <c r="K84"/>
      <c r="L84"/>
      <c r="M84"/>
      <c r="N84"/>
      <c r="O84"/>
      <c r="P84"/>
      <c r="Q84"/>
      <c r="R84"/>
      <c r="S84"/>
      <c r="T84"/>
      <c r="U84"/>
      <c r="V84"/>
      <c r="W84"/>
      <c r="X84"/>
      <c r="Y84"/>
      <c r="Z84"/>
    </row>
    <row r="85" spans="1:26" s="584" customFormat="1" ht="15.75" outlineLevel="1" thickBot="1">
      <c r="A85" s="1175"/>
      <c r="B85" s="1176"/>
      <c r="C85" s="246"/>
      <c r="D85" s="246" t="s">
        <v>82</v>
      </c>
      <c r="E85" s="672">
        <v>357395.85</v>
      </c>
      <c r="F85" s="671"/>
      <c r="G85" s="1185"/>
      <c r="H85"/>
      <c r="I85"/>
      <c r="J85"/>
      <c r="K85"/>
      <c r="L85"/>
      <c r="M85"/>
      <c r="N85"/>
      <c r="O85"/>
      <c r="P85"/>
      <c r="Q85"/>
      <c r="R85"/>
      <c r="S85"/>
      <c r="T85"/>
      <c r="U85"/>
      <c r="V85"/>
      <c r="W85"/>
      <c r="X85"/>
      <c r="Y85"/>
      <c r="Z85"/>
    </row>
    <row r="86" spans="1:26" s="584" customFormat="1" outlineLevel="1">
      <c r="A86" s="1177" t="s">
        <v>1141</v>
      </c>
      <c r="B86" s="1178"/>
      <c r="C86" s="672">
        <v>10363297.025</v>
      </c>
      <c r="D86" s="246" t="s">
        <v>1137</v>
      </c>
      <c r="E86" s="672">
        <v>3078781</v>
      </c>
      <c r="F86" s="675"/>
      <c r="G86" s="1184" t="s">
        <v>825</v>
      </c>
      <c r="H86"/>
      <c r="I86"/>
      <c r="J86"/>
      <c r="K86"/>
      <c r="L86"/>
      <c r="M86"/>
      <c r="N86"/>
      <c r="O86"/>
      <c r="P86"/>
      <c r="Q86"/>
      <c r="R86"/>
      <c r="S86"/>
      <c r="T86"/>
      <c r="U86"/>
      <c r="V86"/>
      <c r="W86"/>
      <c r="X86"/>
      <c r="Y86"/>
      <c r="Z86"/>
    </row>
    <row r="87" spans="1:26" s="584" customFormat="1" outlineLevel="1">
      <c r="A87" s="1187"/>
      <c r="B87" s="1188"/>
      <c r="C87" s="246"/>
      <c r="D87" s="246" t="s">
        <v>1128</v>
      </c>
      <c r="E87" s="672">
        <v>3639104.4979999997</v>
      </c>
      <c r="F87" s="671"/>
      <c r="G87" s="1186"/>
      <c r="H87"/>
      <c r="I87"/>
      <c r="J87"/>
      <c r="K87"/>
      <c r="L87"/>
      <c r="M87"/>
      <c r="N87"/>
      <c r="O87"/>
      <c r="P87"/>
      <c r="Q87"/>
      <c r="R87"/>
      <c r="S87"/>
      <c r="T87"/>
      <c r="U87"/>
      <c r="V87"/>
      <c r="W87"/>
      <c r="X87"/>
      <c r="Y87"/>
      <c r="Z87"/>
    </row>
    <row r="88" spans="1:26" s="584" customFormat="1" ht="15.75" outlineLevel="1" thickBot="1">
      <c r="A88" s="1187"/>
      <c r="B88" s="1188"/>
      <c r="C88" s="246"/>
      <c r="D88" s="246" t="s">
        <v>1085</v>
      </c>
      <c r="E88" s="672">
        <v>3645411.5270000002</v>
      </c>
      <c r="F88" s="671"/>
      <c r="G88" s="1186"/>
      <c r="H88"/>
      <c r="I88"/>
      <c r="J88"/>
      <c r="K88"/>
      <c r="L88"/>
      <c r="M88"/>
      <c r="N88"/>
      <c r="O88"/>
      <c r="P88"/>
      <c r="Q88"/>
      <c r="R88"/>
      <c r="S88"/>
      <c r="T88"/>
      <c r="U88"/>
      <c r="V88"/>
      <c r="W88"/>
      <c r="X88"/>
      <c r="Y88"/>
      <c r="Z88"/>
    </row>
    <row r="89" spans="1:26" s="584" customFormat="1" ht="15.75" outlineLevel="1" thickBot="1">
      <c r="A89" s="1177" t="s">
        <v>1139</v>
      </c>
      <c r="B89" s="1178"/>
      <c r="C89" s="672">
        <v>22710207</v>
      </c>
      <c r="D89" s="246" t="s">
        <v>1137</v>
      </c>
      <c r="E89" s="672">
        <v>22710207</v>
      </c>
      <c r="F89" s="671"/>
      <c r="G89" s="673"/>
      <c r="H89"/>
      <c r="I89"/>
      <c r="J89"/>
      <c r="K89"/>
      <c r="L89"/>
      <c r="M89"/>
      <c r="N89"/>
      <c r="O89"/>
      <c r="P89"/>
      <c r="Q89"/>
      <c r="R89"/>
      <c r="S89"/>
      <c r="T89"/>
      <c r="U89"/>
      <c r="V89"/>
      <c r="W89"/>
      <c r="X89"/>
      <c r="Y89"/>
      <c r="Z89"/>
    </row>
    <row r="90" spans="1:26" s="584" customFormat="1" outlineLevel="1">
      <c r="A90" s="1235" t="s">
        <v>1140</v>
      </c>
      <c r="B90" s="1236"/>
      <c r="C90" s="672">
        <v>5339733.34363</v>
      </c>
      <c r="D90" s="248" t="s">
        <v>74</v>
      </c>
      <c r="E90" s="674">
        <v>5225411.7718200004</v>
      </c>
      <c r="F90" s="675"/>
      <c r="G90" s="673"/>
      <c r="H90"/>
      <c r="I90"/>
      <c r="J90"/>
      <c r="K90"/>
      <c r="L90"/>
      <c r="M90"/>
      <c r="N90"/>
      <c r="O90"/>
      <c r="P90"/>
      <c r="Q90"/>
      <c r="R90"/>
      <c r="S90"/>
      <c r="T90"/>
      <c r="U90"/>
      <c r="V90"/>
      <c r="W90"/>
      <c r="X90"/>
      <c r="Y90"/>
      <c r="Z90"/>
    </row>
    <row r="91" spans="1:26" s="584" customFormat="1" outlineLevel="1">
      <c r="A91" s="1187"/>
      <c r="B91" s="1188"/>
      <c r="C91" s="246"/>
      <c r="D91" s="246" t="s">
        <v>1087</v>
      </c>
      <c r="E91" s="672">
        <v>114321.57180999999</v>
      </c>
      <c r="F91" s="671"/>
      <c r="G91" s="673"/>
      <c r="H91"/>
      <c r="I91"/>
      <c r="J91"/>
      <c r="K91"/>
      <c r="L91"/>
      <c r="M91"/>
      <c r="N91"/>
      <c r="O91"/>
      <c r="P91"/>
      <c r="Q91"/>
      <c r="R91"/>
      <c r="S91"/>
      <c r="T91"/>
      <c r="U91"/>
      <c r="V91"/>
      <c r="W91"/>
      <c r="X91"/>
      <c r="Y91"/>
      <c r="Z91"/>
    </row>
    <row r="92" spans="1:26" outlineLevel="1">
      <c r="A92" s="1237" t="s">
        <v>1138</v>
      </c>
      <c r="B92" s="1029"/>
      <c r="C92" s="588">
        <v>859466</v>
      </c>
      <c r="D92" s="646" t="s">
        <v>1196</v>
      </c>
      <c r="E92" s="588">
        <v>859466</v>
      </c>
      <c r="F92" s="676"/>
      <c r="G92" s="639"/>
    </row>
    <row r="93" spans="1:26" outlineLevel="1">
      <c r="A93" s="1238"/>
      <c r="B93" s="1239"/>
      <c r="C93" s="246"/>
      <c r="D93" s="246"/>
      <c r="E93" s="247"/>
      <c r="F93" s="247"/>
      <c r="G93" s="639"/>
    </row>
    <row r="94" spans="1:26" outlineLevel="1">
      <c r="A94" s="1238"/>
      <c r="B94" s="1239"/>
      <c r="C94" s="246"/>
      <c r="D94" s="246"/>
      <c r="E94" s="247"/>
      <c r="F94" s="247"/>
      <c r="G94" s="639"/>
    </row>
    <row r="95" spans="1:26" outlineLevel="1">
      <c r="A95" s="1238"/>
      <c r="B95" s="1239"/>
      <c r="C95" s="246"/>
      <c r="D95" s="246"/>
      <c r="E95" s="247"/>
      <c r="F95" s="247"/>
      <c r="G95" s="639"/>
    </row>
    <row r="96" spans="1:26" outlineLevel="1">
      <c r="A96" s="1238"/>
      <c r="B96" s="1239"/>
      <c r="C96" s="246"/>
      <c r="D96" s="246"/>
      <c r="E96" s="247"/>
      <c r="F96" s="247"/>
      <c r="G96" s="639"/>
    </row>
    <row r="97" spans="1:7" ht="15.75" outlineLevel="1" thickBot="1">
      <c r="A97" s="1238"/>
      <c r="B97" s="1239"/>
      <c r="C97" s="246"/>
      <c r="D97" s="246"/>
      <c r="E97" s="247"/>
      <c r="F97" s="247"/>
      <c r="G97" s="639"/>
    </row>
    <row r="98" spans="1:7" ht="15" customHeight="1">
      <c r="A98" s="1230" t="s">
        <v>840</v>
      </c>
      <c r="B98" s="1231"/>
      <c r="C98" s="1231"/>
      <c r="D98" s="1231"/>
      <c r="E98" s="1231"/>
      <c r="F98" s="1232"/>
      <c r="G98" s="1222" t="s">
        <v>826</v>
      </c>
    </row>
    <row r="99" spans="1:7" ht="20.100000000000001" customHeight="1">
      <c r="A99" s="1233" t="s">
        <v>1030</v>
      </c>
      <c r="B99" s="1240" t="s">
        <v>1029</v>
      </c>
      <c r="C99" s="366"/>
      <c r="D99" s="1241" t="s">
        <v>769</v>
      </c>
      <c r="E99" s="366"/>
      <c r="F99" s="1225" t="s">
        <v>237</v>
      </c>
      <c r="G99" s="1223"/>
    </row>
    <row r="100" spans="1:7" ht="29.25" customHeight="1">
      <c r="A100" s="1234"/>
      <c r="B100" s="1213"/>
      <c r="C100" s="245" t="s">
        <v>767</v>
      </c>
      <c r="D100" s="1213"/>
      <c r="E100" s="245" t="s">
        <v>767</v>
      </c>
      <c r="F100" s="1226"/>
      <c r="G100" s="1223"/>
    </row>
    <row r="101" spans="1:7">
      <c r="A101" s="10" t="s">
        <v>1091</v>
      </c>
      <c r="B101" s="599" t="s">
        <v>67</v>
      </c>
      <c r="C101" s="588">
        <v>3090211.72</v>
      </c>
      <c r="D101" s="250"/>
      <c r="E101" s="251"/>
      <c r="F101" s="364"/>
      <c r="G101" s="1223"/>
    </row>
    <row r="102" spans="1:7">
      <c r="A102" s="10"/>
      <c r="B102" s="599" t="s">
        <v>72</v>
      </c>
      <c r="C102" s="588">
        <v>2596297.0989999999</v>
      </c>
      <c r="D102" s="250"/>
      <c r="E102" s="251"/>
      <c r="F102" s="364"/>
      <c r="G102" s="1223"/>
    </row>
    <row r="103" spans="1:7">
      <c r="A103" s="10"/>
      <c r="B103" s="599" t="s">
        <v>73</v>
      </c>
      <c r="C103" s="588">
        <v>825534.59172000003</v>
      </c>
      <c r="D103" s="250"/>
      <c r="E103" s="251"/>
      <c r="F103" s="364"/>
      <c r="G103" s="1223"/>
    </row>
    <row r="104" spans="1:7">
      <c r="A104" s="10"/>
      <c r="B104" s="599" t="s">
        <v>1086</v>
      </c>
      <c r="C104" s="601">
        <v>0</v>
      </c>
      <c r="D104" s="250"/>
      <c r="E104" s="251"/>
      <c r="F104" s="364"/>
      <c r="G104" s="1223"/>
    </row>
    <row r="105" spans="1:7">
      <c r="A105" s="10"/>
      <c r="B105" s="599" t="s">
        <v>74</v>
      </c>
      <c r="C105" s="602">
        <v>207804.92785646301</v>
      </c>
      <c r="D105" s="250"/>
      <c r="E105" s="251"/>
      <c r="F105" s="364"/>
      <c r="G105" s="1223"/>
    </row>
    <row r="106" spans="1:7">
      <c r="A106" s="10"/>
      <c r="B106" s="599" t="s">
        <v>76</v>
      </c>
      <c r="C106" s="602">
        <v>4546.3567312595114</v>
      </c>
      <c r="D106" s="250"/>
      <c r="E106" s="251"/>
      <c r="F106" s="364"/>
      <c r="G106" s="1223"/>
    </row>
    <row r="107" spans="1:7">
      <c r="A107" s="10"/>
      <c r="B107" s="599" t="s">
        <v>82</v>
      </c>
      <c r="C107" s="602">
        <v>0</v>
      </c>
      <c r="D107" s="250"/>
      <c r="E107" s="251"/>
      <c r="F107" s="364"/>
      <c r="G107" s="1223"/>
    </row>
    <row r="108" spans="1:7">
      <c r="A108" s="10"/>
      <c r="B108" s="612" t="s">
        <v>83</v>
      </c>
      <c r="C108" s="602">
        <v>558537.21069999994</v>
      </c>
      <c r="D108" s="250"/>
      <c r="E108" s="251"/>
      <c r="F108" s="364"/>
      <c r="G108" s="1223"/>
    </row>
    <row r="109" spans="1:7">
      <c r="A109" s="10"/>
      <c r="B109" s="251"/>
      <c r="C109" s="250"/>
      <c r="D109" s="250"/>
      <c r="E109" s="251"/>
      <c r="F109" s="364"/>
      <c r="G109" s="1223"/>
    </row>
    <row r="110" spans="1:7">
      <c r="A110" s="10"/>
      <c r="B110" s="251"/>
      <c r="C110" s="250"/>
      <c r="D110" s="250"/>
      <c r="E110" s="251"/>
      <c r="F110" s="364"/>
      <c r="G110" s="1223"/>
    </row>
    <row r="111" spans="1:7" ht="15.75" thickBot="1">
      <c r="A111" s="103"/>
      <c r="B111" s="253"/>
      <c r="C111" s="252"/>
      <c r="D111" s="252"/>
      <c r="E111" s="253"/>
      <c r="F111" s="365"/>
      <c r="G111" s="1224"/>
    </row>
    <row r="112" spans="1:7" outlineLevel="1">
      <c r="A112" s="10" t="s">
        <v>1092</v>
      </c>
      <c r="B112" s="599" t="s">
        <v>67</v>
      </c>
      <c r="C112" s="588">
        <v>0</v>
      </c>
      <c r="D112" s="225"/>
      <c r="E112" s="184"/>
      <c r="F112" s="184"/>
      <c r="G112" s="1227" t="s">
        <v>826</v>
      </c>
    </row>
    <row r="113" spans="1:7" outlineLevel="1">
      <c r="A113" s="10"/>
      <c r="B113" s="599" t="s">
        <v>72</v>
      </c>
      <c r="C113" s="588">
        <v>41873.411</v>
      </c>
      <c r="D113" s="223"/>
      <c r="E113" s="180"/>
      <c r="F113" s="180"/>
      <c r="G113" s="1228"/>
    </row>
    <row r="114" spans="1:7" outlineLevel="1">
      <c r="A114" s="10"/>
      <c r="B114" s="599" t="s">
        <v>73</v>
      </c>
      <c r="C114" s="588">
        <v>1222096.15504769</v>
      </c>
      <c r="D114" s="223"/>
      <c r="E114" s="180"/>
      <c r="F114" s="180"/>
      <c r="G114" s="1228"/>
    </row>
    <row r="115" spans="1:7" outlineLevel="1">
      <c r="A115" s="10"/>
      <c r="B115" s="599" t="s">
        <v>1086</v>
      </c>
      <c r="C115" s="601">
        <v>0</v>
      </c>
      <c r="D115" s="223"/>
      <c r="E115" s="180"/>
      <c r="F115" s="180"/>
      <c r="G115" s="1228"/>
    </row>
    <row r="116" spans="1:7" outlineLevel="1">
      <c r="A116" s="10"/>
      <c r="B116" s="599" t="s">
        <v>74</v>
      </c>
      <c r="C116" s="603">
        <v>386902.65785976686</v>
      </c>
      <c r="D116" s="223"/>
      <c r="E116" s="180"/>
      <c r="F116" s="180"/>
      <c r="G116" s="1228"/>
    </row>
    <row r="117" spans="1:7" outlineLevel="1">
      <c r="A117" s="10"/>
      <c r="B117" s="599" t="s">
        <v>76</v>
      </c>
      <c r="C117" s="603">
        <v>8464.6573161045671</v>
      </c>
      <c r="D117" s="223"/>
      <c r="E117" s="180"/>
      <c r="F117" s="180"/>
      <c r="G117" s="1228"/>
    </row>
    <row r="118" spans="1:7" outlineLevel="1">
      <c r="A118" s="10"/>
      <c r="B118" s="599" t="s">
        <v>82</v>
      </c>
      <c r="C118" s="223">
        <v>0</v>
      </c>
      <c r="D118" s="223"/>
      <c r="E118" s="180"/>
      <c r="F118" s="180"/>
      <c r="G118" s="1228"/>
    </row>
    <row r="119" spans="1:7" outlineLevel="1">
      <c r="A119" s="10"/>
      <c r="B119" s="612" t="s">
        <v>83</v>
      </c>
      <c r="C119" s="223">
        <v>0</v>
      </c>
      <c r="D119" s="223"/>
      <c r="E119" s="180"/>
      <c r="F119" s="180"/>
      <c r="G119" s="1228"/>
    </row>
    <row r="120" spans="1:7" outlineLevel="1">
      <c r="A120" s="10"/>
      <c r="B120" s="180"/>
      <c r="C120" s="223"/>
      <c r="D120" s="223"/>
      <c r="E120" s="180"/>
      <c r="F120" s="180"/>
      <c r="G120" s="1228"/>
    </row>
    <row r="121" spans="1:7" outlineLevel="1">
      <c r="A121" s="10"/>
      <c r="B121" s="180"/>
      <c r="C121" s="223"/>
      <c r="D121" s="223"/>
      <c r="E121" s="180"/>
      <c r="F121" s="180"/>
      <c r="G121" s="1228"/>
    </row>
    <row r="122" spans="1:7" ht="15.75" outlineLevel="1" thickBot="1">
      <c r="A122" s="103"/>
      <c r="B122" s="183"/>
      <c r="C122" s="224"/>
      <c r="D122" s="224"/>
      <c r="E122" s="183"/>
      <c r="F122" s="183"/>
      <c r="G122" s="1229"/>
    </row>
    <row r="123" spans="1:7" outlineLevel="1">
      <c r="A123" s="10" t="s">
        <v>1088</v>
      </c>
      <c r="B123" s="599" t="s">
        <v>67</v>
      </c>
      <c r="C123" s="588">
        <v>182765.745</v>
      </c>
      <c r="D123" s="225"/>
      <c r="E123" s="184"/>
      <c r="F123" s="184"/>
      <c r="G123" s="1227" t="s">
        <v>826</v>
      </c>
    </row>
    <row r="124" spans="1:7" outlineLevel="1">
      <c r="A124" s="10"/>
      <c r="B124" s="599" t="s">
        <v>72</v>
      </c>
      <c r="C124" s="588">
        <v>864462.77020999999</v>
      </c>
      <c r="D124" s="223"/>
      <c r="E124" s="180"/>
      <c r="F124" s="180"/>
      <c r="G124" s="1228"/>
    </row>
    <row r="125" spans="1:7" outlineLevel="1">
      <c r="A125" s="10"/>
      <c r="B125" s="599" t="s">
        <v>73</v>
      </c>
      <c r="C125" s="588">
        <v>2058803.0979083334</v>
      </c>
      <c r="D125" s="223"/>
      <c r="E125" s="180"/>
      <c r="F125" s="180"/>
      <c r="G125" s="1228"/>
    </row>
    <row r="126" spans="1:7" outlineLevel="1">
      <c r="A126" s="10"/>
      <c r="B126" s="599" t="s">
        <v>1086</v>
      </c>
      <c r="C126" s="601">
        <v>702.34713999999997</v>
      </c>
      <c r="D126" s="223"/>
      <c r="E126" s="180"/>
      <c r="F126" s="180"/>
      <c r="G126" s="1228"/>
    </row>
    <row r="127" spans="1:7" outlineLevel="1">
      <c r="A127" s="10"/>
      <c r="B127" s="599" t="s">
        <v>74</v>
      </c>
      <c r="C127" s="603">
        <v>1463254.621236525</v>
      </c>
      <c r="D127" s="223"/>
      <c r="E127" s="180"/>
      <c r="F127" s="180"/>
      <c r="G127" s="1228"/>
    </row>
    <row r="128" spans="1:7" outlineLevel="1">
      <c r="A128" s="10"/>
      <c r="B128" s="599" t="s">
        <v>76</v>
      </c>
      <c r="C128" s="603">
        <v>32013.088262275123</v>
      </c>
      <c r="D128" s="223"/>
      <c r="E128" s="180"/>
      <c r="F128" s="180"/>
      <c r="G128" s="1228"/>
    </row>
    <row r="129" spans="1:7" outlineLevel="1">
      <c r="A129" s="10"/>
      <c r="B129" s="599" t="s">
        <v>82</v>
      </c>
      <c r="C129" s="223">
        <v>0</v>
      </c>
      <c r="D129" s="223"/>
      <c r="E129" s="180"/>
      <c r="F129" s="180"/>
      <c r="G129" s="1228"/>
    </row>
    <row r="130" spans="1:7" outlineLevel="1">
      <c r="A130" s="10"/>
      <c r="B130" s="612" t="s">
        <v>83</v>
      </c>
      <c r="C130" s="603">
        <v>20572.728999999999</v>
      </c>
      <c r="D130" s="223"/>
      <c r="E130" s="180"/>
      <c r="F130" s="180"/>
      <c r="G130" s="1228"/>
    </row>
    <row r="131" spans="1:7" outlineLevel="1">
      <c r="A131" s="10"/>
      <c r="B131" s="180"/>
      <c r="C131" s="223"/>
      <c r="D131" s="223"/>
      <c r="E131" s="180"/>
      <c r="F131" s="180"/>
      <c r="G131" s="1228"/>
    </row>
    <row r="132" spans="1:7" outlineLevel="1">
      <c r="A132" s="10"/>
      <c r="B132" s="180"/>
      <c r="C132" s="223"/>
      <c r="D132" s="223"/>
      <c r="E132" s="180"/>
      <c r="F132" s="180"/>
      <c r="G132" s="1228"/>
    </row>
    <row r="133" spans="1:7" ht="15.75" outlineLevel="1" thickBot="1">
      <c r="A133" s="103"/>
      <c r="B133" s="183"/>
      <c r="C133" s="224"/>
      <c r="D133" s="224"/>
      <c r="E133" s="183"/>
      <c r="F133" s="183"/>
      <c r="G133" s="1229"/>
    </row>
    <row r="134" spans="1:7" outlineLevel="1">
      <c r="A134" s="10" t="s">
        <v>1089</v>
      </c>
      <c r="B134" s="599" t="s">
        <v>67</v>
      </c>
      <c r="C134" s="588">
        <v>2068050</v>
      </c>
      <c r="D134" s="225"/>
      <c r="E134" s="184"/>
      <c r="F134" s="184"/>
      <c r="G134" s="1227" t="s">
        <v>826</v>
      </c>
    </row>
    <row r="135" spans="1:7" outlineLevel="1">
      <c r="A135" s="10"/>
      <c r="B135" s="599" t="s">
        <v>72</v>
      </c>
      <c r="C135" s="588">
        <v>0</v>
      </c>
      <c r="D135" s="223"/>
      <c r="E135" s="180"/>
      <c r="F135" s="180"/>
      <c r="G135" s="1228"/>
    </row>
    <row r="136" spans="1:7" outlineLevel="1">
      <c r="A136" s="10"/>
      <c r="B136" s="599" t="s">
        <v>73</v>
      </c>
      <c r="C136" s="588">
        <v>1008977.3750000001</v>
      </c>
      <c r="D136" s="223"/>
      <c r="E136" s="180"/>
      <c r="F136" s="180"/>
      <c r="G136" s="1228"/>
    </row>
    <row r="137" spans="1:7" outlineLevel="1">
      <c r="A137" s="10"/>
      <c r="B137" s="599" t="s">
        <v>1086</v>
      </c>
      <c r="C137" s="601">
        <v>43978.74512</v>
      </c>
      <c r="D137" s="223"/>
      <c r="E137" s="180"/>
      <c r="F137" s="180"/>
      <c r="G137" s="1228"/>
    </row>
    <row r="138" spans="1:7" outlineLevel="1">
      <c r="A138" s="10"/>
      <c r="B138" s="599" t="s">
        <v>74</v>
      </c>
      <c r="C138" s="603">
        <v>3167450</v>
      </c>
      <c r="D138" s="223"/>
      <c r="E138" s="180"/>
      <c r="F138" s="180"/>
      <c r="G138" s="1228"/>
    </row>
    <row r="139" spans="1:7" outlineLevel="1">
      <c r="A139" s="10"/>
      <c r="B139" s="599" t="s">
        <v>76</v>
      </c>
      <c r="C139" s="603">
        <v>69297.47</v>
      </c>
      <c r="D139" s="223"/>
      <c r="E139" s="180"/>
      <c r="F139" s="180"/>
      <c r="G139" s="1228"/>
    </row>
    <row r="140" spans="1:7" outlineLevel="1">
      <c r="A140" s="10"/>
      <c r="B140" s="599" t="s">
        <v>82</v>
      </c>
      <c r="C140" s="223">
        <v>0</v>
      </c>
      <c r="D140" s="223"/>
      <c r="E140" s="180"/>
      <c r="F140" s="180"/>
      <c r="G140" s="1228"/>
    </row>
    <row r="141" spans="1:7" outlineLevel="1">
      <c r="A141" s="10"/>
      <c r="B141" s="612" t="s">
        <v>83</v>
      </c>
      <c r="C141" s="603">
        <v>22355.464</v>
      </c>
      <c r="D141" s="223"/>
      <c r="E141" s="180"/>
      <c r="F141" s="180"/>
      <c r="G141" s="1228"/>
    </row>
    <row r="142" spans="1:7" outlineLevel="1">
      <c r="A142" s="10"/>
      <c r="B142" s="180"/>
      <c r="C142" s="223"/>
      <c r="D142" s="223"/>
      <c r="E142" s="180"/>
      <c r="F142" s="180"/>
      <c r="G142" s="1228"/>
    </row>
    <row r="143" spans="1:7" outlineLevel="1">
      <c r="A143" s="10"/>
      <c r="B143" s="180"/>
      <c r="C143" s="223"/>
      <c r="D143" s="223"/>
      <c r="E143" s="180"/>
      <c r="F143" s="180"/>
      <c r="G143" s="1228"/>
    </row>
    <row r="144" spans="1:7" ht="15.75" outlineLevel="1" thickBot="1">
      <c r="A144" s="103"/>
      <c r="B144" s="183"/>
      <c r="C144" s="224"/>
      <c r="D144" s="224"/>
      <c r="E144" s="183"/>
      <c r="F144" s="183"/>
      <c r="G144" s="1229"/>
    </row>
    <row r="145" spans="1:7" outlineLevel="1">
      <c r="A145" s="10" t="s">
        <v>1090</v>
      </c>
      <c r="B145" s="599" t="s">
        <v>67</v>
      </c>
      <c r="C145" s="588">
        <v>20447960.785</v>
      </c>
      <c r="D145" s="225"/>
      <c r="E145" s="184"/>
      <c r="F145" s="184"/>
      <c r="G145" s="1227" t="s">
        <v>826</v>
      </c>
    </row>
    <row r="146" spans="1:7" outlineLevel="1">
      <c r="A146" s="10"/>
      <c r="B146" s="599" t="s">
        <v>72</v>
      </c>
      <c r="C146" s="588">
        <v>66000</v>
      </c>
      <c r="D146" s="223"/>
      <c r="E146" s="180"/>
      <c r="F146" s="180"/>
      <c r="G146" s="1228"/>
    </row>
    <row r="147" spans="1:7" outlineLevel="1">
      <c r="A147" s="10"/>
      <c r="B147" s="599" t="s">
        <v>73</v>
      </c>
      <c r="C147" s="588">
        <v>19856158.33969105</v>
      </c>
      <c r="D147" s="223"/>
      <c r="E147" s="180"/>
      <c r="F147" s="180"/>
      <c r="G147" s="1228"/>
    </row>
    <row r="148" spans="1:7" outlineLevel="1">
      <c r="A148" s="10"/>
      <c r="B148" s="599" t="s">
        <v>1086</v>
      </c>
      <c r="C148" s="601">
        <v>0</v>
      </c>
      <c r="D148" s="223"/>
      <c r="E148" s="180"/>
      <c r="F148" s="180"/>
      <c r="G148" s="1228"/>
    </row>
    <row r="149" spans="1:7" outlineLevel="1">
      <c r="A149" s="10"/>
      <c r="B149" s="599" t="s">
        <v>74</v>
      </c>
      <c r="C149" s="223">
        <v>0</v>
      </c>
      <c r="D149" s="223"/>
      <c r="E149" s="180"/>
      <c r="F149" s="180"/>
      <c r="G149" s="1228"/>
    </row>
    <row r="150" spans="1:7" outlineLevel="1">
      <c r="A150" s="10"/>
      <c r="B150" s="599" t="s">
        <v>76</v>
      </c>
      <c r="C150" s="223">
        <v>0</v>
      </c>
      <c r="D150" s="223"/>
      <c r="E150" s="180"/>
      <c r="F150" s="180"/>
      <c r="G150" s="1228"/>
    </row>
    <row r="151" spans="1:7" outlineLevel="1">
      <c r="A151" s="10"/>
      <c r="B151" s="599" t="s">
        <v>82</v>
      </c>
      <c r="C151" s="588">
        <v>357395.85</v>
      </c>
      <c r="D151" s="223"/>
      <c r="E151" s="180"/>
      <c r="F151" s="180"/>
      <c r="G151" s="1228"/>
    </row>
    <row r="152" spans="1:7" outlineLevel="1">
      <c r="A152" s="10"/>
      <c r="B152" s="612" t="s">
        <v>83</v>
      </c>
      <c r="C152" s="223">
        <v>0</v>
      </c>
      <c r="D152" s="223"/>
      <c r="E152" s="180"/>
      <c r="F152" s="180"/>
      <c r="G152" s="1228"/>
    </row>
    <row r="153" spans="1:7" outlineLevel="1">
      <c r="A153" s="10"/>
      <c r="B153" s="180"/>
      <c r="C153" s="223"/>
      <c r="D153" s="223"/>
      <c r="E153" s="180"/>
      <c r="F153" s="180"/>
      <c r="G153" s="1228"/>
    </row>
    <row r="154" spans="1:7" outlineLevel="1">
      <c r="A154" s="10"/>
      <c r="B154" s="180"/>
      <c r="C154" s="223"/>
      <c r="D154" s="223"/>
      <c r="E154" s="180"/>
      <c r="F154" s="180"/>
      <c r="G154" s="1228"/>
    </row>
    <row r="155" spans="1:7" ht="15.75" outlineLevel="1" thickBot="1">
      <c r="A155" s="103"/>
      <c r="B155" s="183"/>
      <c r="C155" s="224"/>
      <c r="D155" s="224"/>
      <c r="E155" s="183"/>
      <c r="F155" s="183"/>
      <c r="G155" s="1229"/>
    </row>
    <row r="156" spans="1:7" outlineLevel="1">
      <c r="A156" s="10" t="s">
        <v>1097</v>
      </c>
      <c r="B156" s="612" t="s">
        <v>67</v>
      </c>
      <c r="C156" s="588">
        <v>0</v>
      </c>
      <c r="D156" s="225"/>
      <c r="E156" s="184"/>
      <c r="F156" s="184"/>
      <c r="G156" s="1227" t="s">
        <v>826</v>
      </c>
    </row>
    <row r="157" spans="1:7" outlineLevel="1">
      <c r="A157" s="10"/>
      <c r="B157" s="612" t="s">
        <v>72</v>
      </c>
      <c r="C157" s="588">
        <v>70471.222999999998</v>
      </c>
      <c r="D157" s="223"/>
      <c r="E157" s="180"/>
      <c r="F157" s="180"/>
      <c r="G157" s="1228"/>
    </row>
    <row r="158" spans="1:7" outlineLevel="1">
      <c r="A158" s="10"/>
      <c r="B158" s="612" t="s">
        <v>73</v>
      </c>
      <c r="C158" s="588">
        <v>0</v>
      </c>
      <c r="D158" s="223"/>
      <c r="E158" s="180"/>
      <c r="F158" s="180"/>
      <c r="G158" s="1228"/>
    </row>
    <row r="159" spans="1:7" outlineLevel="1">
      <c r="A159" s="10"/>
      <c r="B159" s="612" t="s">
        <v>1086</v>
      </c>
      <c r="C159" s="601">
        <v>0</v>
      </c>
      <c r="D159" s="223"/>
      <c r="E159" s="180"/>
      <c r="F159" s="180"/>
      <c r="G159" s="1228"/>
    </row>
    <row r="160" spans="1:7" outlineLevel="1">
      <c r="A160" s="10"/>
      <c r="B160" s="612" t="s">
        <v>74</v>
      </c>
      <c r="C160" s="223">
        <v>0</v>
      </c>
      <c r="D160" s="223"/>
      <c r="E160" s="180"/>
      <c r="F160" s="180"/>
      <c r="G160" s="1228"/>
    </row>
    <row r="161" spans="1:7" outlineLevel="1">
      <c r="A161" s="10"/>
      <c r="B161" s="612" t="s">
        <v>76</v>
      </c>
      <c r="C161" s="223">
        <v>0</v>
      </c>
      <c r="D161" s="223"/>
      <c r="E161" s="180"/>
      <c r="F161" s="180"/>
      <c r="G161" s="1228"/>
    </row>
    <row r="162" spans="1:7" outlineLevel="1">
      <c r="A162" s="10"/>
      <c r="B162" s="612" t="s">
        <v>82</v>
      </c>
      <c r="C162" s="588">
        <v>0</v>
      </c>
      <c r="D162" s="223"/>
      <c r="E162" s="180"/>
      <c r="F162" s="180"/>
      <c r="G162" s="1228"/>
    </row>
    <row r="163" spans="1:7" outlineLevel="1">
      <c r="A163" s="10"/>
      <c r="B163" s="612" t="s">
        <v>83</v>
      </c>
      <c r="C163" s="588">
        <v>258000.644</v>
      </c>
      <c r="D163" s="223"/>
      <c r="E163" s="180"/>
      <c r="F163" s="180"/>
      <c r="G163" s="1228"/>
    </row>
    <row r="164" spans="1:7" outlineLevel="1">
      <c r="A164" s="10"/>
      <c r="B164" s="180"/>
      <c r="C164" s="223"/>
      <c r="D164" s="223"/>
      <c r="E164" s="180"/>
      <c r="F164" s="180"/>
      <c r="G164" s="1228"/>
    </row>
    <row r="165" spans="1:7" outlineLevel="1">
      <c r="A165" s="10"/>
      <c r="B165" s="180"/>
      <c r="C165" s="223"/>
      <c r="D165" s="223"/>
      <c r="E165" s="180"/>
      <c r="F165" s="180"/>
      <c r="G165" s="1228"/>
    </row>
    <row r="166" spans="1:7" ht="15.75" outlineLevel="1" thickBot="1">
      <c r="A166" s="103"/>
      <c r="B166" s="183"/>
      <c r="C166" s="224"/>
      <c r="D166" s="224"/>
      <c r="E166" s="183"/>
      <c r="F166" s="183"/>
      <c r="G166" s="1229"/>
    </row>
    <row r="167" spans="1:7">
      <c r="B167" s="179"/>
      <c r="C167" s="179"/>
      <c r="D167" s="179"/>
      <c r="E167" s="179"/>
      <c r="F167" s="179"/>
      <c r="G167" s="179"/>
    </row>
    <row r="168" spans="1:7">
      <c r="B168" s="179"/>
      <c r="C168" s="179"/>
      <c r="D168" s="179"/>
      <c r="E168" s="179"/>
      <c r="F168" s="179"/>
      <c r="G168" s="179"/>
    </row>
    <row r="169" spans="1:7">
      <c r="B169" s="179"/>
      <c r="C169" s="179"/>
      <c r="D169" s="179"/>
      <c r="E169" s="179"/>
      <c r="F169" s="179"/>
      <c r="G169" s="179"/>
    </row>
    <row r="170" spans="1:7">
      <c r="B170" s="179"/>
      <c r="C170" s="179"/>
      <c r="D170" s="179"/>
      <c r="E170" s="179"/>
      <c r="F170" s="179"/>
      <c r="G170" s="179"/>
    </row>
    <row r="171" spans="1:7">
      <c r="B171" s="179"/>
      <c r="C171" s="179"/>
      <c r="D171" s="179"/>
      <c r="E171" s="179"/>
      <c r="F171" s="179"/>
      <c r="G171" s="179"/>
    </row>
    <row r="172" spans="1:7">
      <c r="B172" s="179"/>
      <c r="C172" s="179"/>
      <c r="D172" s="179"/>
      <c r="E172" s="179"/>
      <c r="F172" s="179"/>
      <c r="G172" s="179"/>
    </row>
    <row r="173" spans="1:7">
      <c r="B173" s="179"/>
      <c r="C173" s="179"/>
      <c r="D173" s="179"/>
      <c r="E173" s="179"/>
      <c r="F173" s="179"/>
      <c r="G173" s="179"/>
    </row>
    <row r="174" spans="1:7">
      <c r="B174" s="179"/>
      <c r="C174" s="179"/>
      <c r="D174" s="179"/>
      <c r="E174" s="179"/>
      <c r="F174" s="179"/>
      <c r="G174" s="179"/>
    </row>
    <row r="175" spans="1:7">
      <c r="B175" s="185"/>
      <c r="C175" s="185"/>
      <c r="D175" s="185"/>
      <c r="E175" s="185"/>
      <c r="F175" s="185"/>
      <c r="G175" s="185"/>
    </row>
    <row r="176" spans="1:7">
      <c r="B176" s="185"/>
      <c r="C176" s="185"/>
      <c r="D176" s="185"/>
      <c r="E176" s="185"/>
      <c r="F176" s="185"/>
      <c r="G176" s="185"/>
    </row>
    <row r="177" spans="2:7">
      <c r="B177" s="185"/>
      <c r="C177" s="185"/>
      <c r="D177" s="185"/>
      <c r="E177" s="185"/>
      <c r="F177" s="185"/>
      <c r="G177" s="185"/>
    </row>
    <row r="178" spans="2:7">
      <c r="B178" s="185"/>
      <c r="C178" s="185"/>
      <c r="D178" s="185"/>
      <c r="E178" s="185"/>
      <c r="F178" s="185"/>
      <c r="G178" s="185"/>
    </row>
    <row r="179" spans="2:7">
      <c r="B179" s="185"/>
      <c r="C179" s="185"/>
      <c r="D179" s="185"/>
      <c r="E179" s="185"/>
      <c r="F179" s="185"/>
      <c r="G179" s="185"/>
    </row>
    <row r="180" spans="2:7">
      <c r="B180" s="185"/>
      <c r="C180" s="185"/>
      <c r="D180" s="185"/>
      <c r="E180" s="185"/>
      <c r="F180" s="185"/>
      <c r="G180" s="185"/>
    </row>
    <row r="181" spans="2:7">
      <c r="B181" s="185"/>
      <c r="C181" s="185"/>
      <c r="D181" s="185"/>
      <c r="E181" s="185"/>
      <c r="F181" s="185"/>
      <c r="G181" s="185"/>
    </row>
    <row r="182" spans="2:7">
      <c r="B182" s="185"/>
      <c r="C182" s="185"/>
      <c r="D182" s="185"/>
      <c r="E182" s="185"/>
      <c r="F182" s="185"/>
      <c r="G182" s="185"/>
    </row>
    <row r="183" spans="2:7">
      <c r="B183" s="185"/>
      <c r="C183" s="185"/>
      <c r="D183" s="185"/>
      <c r="E183" s="185"/>
      <c r="F183" s="185"/>
      <c r="G183" s="185"/>
    </row>
    <row r="184" spans="2:7">
      <c r="B184" s="185"/>
      <c r="C184" s="185"/>
      <c r="D184" s="185"/>
      <c r="E184" s="185"/>
      <c r="F184" s="185"/>
      <c r="G184" s="185"/>
    </row>
    <row r="185" spans="2:7">
      <c r="B185" s="185"/>
      <c r="C185" s="185"/>
      <c r="D185" s="185"/>
      <c r="E185" s="185"/>
      <c r="F185" s="185"/>
      <c r="G185" s="185"/>
    </row>
    <row r="186" spans="2:7">
      <c r="B186" s="185"/>
      <c r="C186" s="185"/>
      <c r="D186" s="185"/>
      <c r="E186" s="185"/>
      <c r="F186" s="185"/>
      <c r="G186" s="185"/>
    </row>
    <row r="187" spans="2:7">
      <c r="B187" s="185"/>
      <c r="C187" s="185"/>
      <c r="D187" s="185"/>
      <c r="E187" s="185"/>
      <c r="F187" s="185"/>
      <c r="G187" s="185"/>
    </row>
    <row r="188" spans="2:7">
      <c r="B188" s="185"/>
      <c r="C188" s="185"/>
      <c r="D188" s="185"/>
      <c r="E188" s="185"/>
      <c r="F188" s="185"/>
      <c r="G188" s="185"/>
    </row>
    <row r="189" spans="2:7">
      <c r="B189" s="185"/>
      <c r="C189" s="185"/>
      <c r="D189" s="185"/>
      <c r="E189" s="185"/>
      <c r="F189" s="185"/>
      <c r="G189" s="185"/>
    </row>
    <row r="190" spans="2:7">
      <c r="B190" s="185"/>
      <c r="C190" s="185"/>
      <c r="D190" s="185"/>
      <c r="E190" s="185"/>
      <c r="F190" s="185"/>
      <c r="G190" s="185"/>
    </row>
    <row r="191" spans="2:7">
      <c r="B191" s="185"/>
      <c r="C191" s="185"/>
      <c r="D191" s="185"/>
      <c r="E191" s="185"/>
      <c r="F191" s="185"/>
      <c r="G191" s="185"/>
    </row>
    <row r="192" spans="2:7">
      <c r="B192" s="185"/>
      <c r="C192" s="185"/>
      <c r="D192" s="185"/>
      <c r="E192" s="185"/>
      <c r="F192" s="185"/>
      <c r="G192" s="185"/>
    </row>
    <row r="193" spans="2:7">
      <c r="B193" s="185"/>
      <c r="C193" s="185"/>
      <c r="D193" s="185"/>
      <c r="E193" s="185"/>
      <c r="F193" s="185"/>
      <c r="G193" s="185"/>
    </row>
  </sheetData>
  <mergeCells count="111">
    <mergeCell ref="G98:G111"/>
    <mergeCell ref="F99:F100"/>
    <mergeCell ref="D79:D80"/>
    <mergeCell ref="G145:G155"/>
    <mergeCell ref="G134:G144"/>
    <mergeCell ref="G112:G122"/>
    <mergeCell ref="G123:G133"/>
    <mergeCell ref="G156:G166"/>
    <mergeCell ref="A98:F98"/>
    <mergeCell ref="A99:A100"/>
    <mergeCell ref="A90:B90"/>
    <mergeCell ref="A91:B91"/>
    <mergeCell ref="A92:B92"/>
    <mergeCell ref="A93:B93"/>
    <mergeCell ref="A94:B94"/>
    <mergeCell ref="A95:B95"/>
    <mergeCell ref="A96:B96"/>
    <mergeCell ref="A97:B97"/>
    <mergeCell ref="B99:B100"/>
    <mergeCell ref="D99:D100"/>
    <mergeCell ref="F79:F80"/>
    <mergeCell ref="A48:E48"/>
    <mergeCell ref="A49:E49"/>
    <mergeCell ref="A26:F26"/>
    <mergeCell ref="A27:F27"/>
    <mergeCell ref="A50:F50"/>
    <mergeCell ref="A51:B52"/>
    <mergeCell ref="A43:E43"/>
    <mergeCell ref="A55:B55"/>
    <mergeCell ref="A65:B65"/>
    <mergeCell ref="A53:B53"/>
    <mergeCell ref="A64:B64"/>
    <mergeCell ref="A20:F20"/>
    <mergeCell ref="A38:E38"/>
    <mergeCell ref="A39:E39"/>
    <mergeCell ref="A40:E40"/>
    <mergeCell ref="A41:E41"/>
    <mergeCell ref="A42:E42"/>
    <mergeCell ref="A31:E31"/>
    <mergeCell ref="A32:E32"/>
    <mergeCell ref="A33:E33"/>
    <mergeCell ref="A34:E34"/>
    <mergeCell ref="A35:E35"/>
    <mergeCell ref="G7:G10"/>
    <mergeCell ref="A10:F10"/>
    <mergeCell ref="A11:F11"/>
    <mergeCell ref="A12:F12"/>
    <mergeCell ref="A13:F13"/>
    <mergeCell ref="A14:F14"/>
    <mergeCell ref="G11:G16"/>
    <mergeCell ref="A16:F16"/>
    <mergeCell ref="A66:B66"/>
    <mergeCell ref="A56:B56"/>
    <mergeCell ref="A57:B57"/>
    <mergeCell ref="A58:B58"/>
    <mergeCell ref="G60:G62"/>
    <mergeCell ref="A44:E44"/>
    <mergeCell ref="A45:E45"/>
    <mergeCell ref="A46:E46"/>
    <mergeCell ref="A47:E47"/>
    <mergeCell ref="A28:F28"/>
    <mergeCell ref="A29:F29"/>
    <mergeCell ref="A30:E30"/>
    <mergeCell ref="F51:F52"/>
    <mergeCell ref="D51:D52"/>
    <mergeCell ref="A59:B59"/>
    <mergeCell ref="A60:B60"/>
    <mergeCell ref="G50:G59"/>
    <mergeCell ref="A85:B85"/>
    <mergeCell ref="A89:B89"/>
    <mergeCell ref="A83:B83"/>
    <mergeCell ref="A84:B84"/>
    <mergeCell ref="A67:B67"/>
    <mergeCell ref="A69:B69"/>
    <mergeCell ref="A68:B68"/>
    <mergeCell ref="G78:G81"/>
    <mergeCell ref="G84:G85"/>
    <mergeCell ref="G86:G88"/>
    <mergeCell ref="A88:B88"/>
    <mergeCell ref="A86:B86"/>
    <mergeCell ref="A87:B87"/>
    <mergeCell ref="A61:B61"/>
    <mergeCell ref="A62:B62"/>
    <mergeCell ref="A63:B63"/>
    <mergeCell ref="A78:F78"/>
    <mergeCell ref="A79:B80"/>
    <mergeCell ref="A81:B81"/>
    <mergeCell ref="A1:F1"/>
    <mergeCell ref="A2:F2"/>
    <mergeCell ref="A4:F5"/>
    <mergeCell ref="A3:G3"/>
    <mergeCell ref="G4:G5"/>
    <mergeCell ref="G65:G67"/>
    <mergeCell ref="A22:F22"/>
    <mergeCell ref="A23:F23"/>
    <mergeCell ref="A24:F24"/>
    <mergeCell ref="A25:F25"/>
    <mergeCell ref="G30:G49"/>
    <mergeCell ref="G17:G29"/>
    <mergeCell ref="A36:E36"/>
    <mergeCell ref="A37:E37"/>
    <mergeCell ref="A17:F17"/>
    <mergeCell ref="A18:F18"/>
    <mergeCell ref="A19:F19"/>
    <mergeCell ref="A6:B6"/>
    <mergeCell ref="A7:F7"/>
    <mergeCell ref="A8:F8"/>
    <mergeCell ref="A9:F9"/>
    <mergeCell ref="A15:F15"/>
    <mergeCell ref="A21:F21"/>
    <mergeCell ref="A54:B54"/>
  </mergeCells>
  <phoneticPr fontId="10" type="noConversion"/>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3"/>
  <sheetViews>
    <sheetView zoomScaleNormal="100" workbookViewId="0">
      <selection activeCell="E46" sqref="E46"/>
    </sheetView>
  </sheetViews>
  <sheetFormatPr defaultRowHeight="15" outlineLevelCol="1"/>
  <cols>
    <col min="1" max="1" width="45.7109375" customWidth="1"/>
    <col min="2" max="5" width="20.85546875" customWidth="1"/>
    <col min="6" max="9" width="20.85546875" customWidth="1" outlineLevel="1"/>
  </cols>
  <sheetData>
    <row r="1" spans="1:53">
      <c r="A1" s="860" t="s">
        <v>787</v>
      </c>
      <c r="B1" s="860"/>
      <c r="C1" s="860"/>
      <c r="D1" s="860"/>
      <c r="E1" s="308"/>
      <c r="F1" s="215"/>
    </row>
    <row r="2" spans="1:53">
      <c r="A2" s="860" t="s">
        <v>260</v>
      </c>
      <c r="B2" s="860"/>
      <c r="C2" s="860"/>
      <c r="D2" s="860"/>
      <c r="E2" s="308"/>
      <c r="F2" s="215"/>
    </row>
    <row r="3" spans="1:53" ht="15.75" thickBot="1">
      <c r="A3" s="1266" t="s">
        <v>1040</v>
      </c>
      <c r="B3" s="1266"/>
      <c r="C3" s="1266"/>
      <c r="D3" s="1266"/>
      <c r="E3" s="1266"/>
    </row>
    <row r="4" spans="1:53">
      <c r="A4" s="821" t="s">
        <v>848</v>
      </c>
      <c r="B4" s="822"/>
      <c r="C4" s="822"/>
      <c r="D4" s="822"/>
      <c r="E4" s="1247"/>
    </row>
    <row r="5" spans="1:53" ht="15.75" thickBot="1">
      <c r="A5" s="862"/>
      <c r="B5" s="863"/>
      <c r="C5" s="863"/>
      <c r="D5" s="863"/>
      <c r="E5" s="1248"/>
    </row>
    <row r="6" spans="1:53" ht="15.75" thickBot="1">
      <c r="A6" s="323" t="str">
        <f>Obsah!A3</f>
        <v>Informace platné k datu</v>
      </c>
      <c r="B6" s="324"/>
      <c r="C6" s="324"/>
      <c r="D6" s="594">
        <v>42004</v>
      </c>
      <c r="E6" s="326"/>
    </row>
    <row r="7" spans="1:53" ht="15.75" thickBot="1">
      <c r="A7" s="1267" t="s">
        <v>84</v>
      </c>
      <c r="B7" s="1249" t="s">
        <v>827</v>
      </c>
      <c r="C7" s="1250"/>
      <c r="D7" s="1250"/>
      <c r="E7" s="1251"/>
      <c r="F7" s="1242" t="s">
        <v>245</v>
      </c>
      <c r="G7" s="1243"/>
      <c r="H7" s="1243"/>
      <c r="I7" s="1244"/>
    </row>
    <row r="8" spans="1:53" ht="15.75" customHeight="1" thickBot="1">
      <c r="A8" s="1268"/>
      <c r="B8" s="1271" t="s">
        <v>239</v>
      </c>
      <c r="C8" s="1272"/>
      <c r="D8" s="1272"/>
      <c r="E8" s="1272"/>
      <c r="F8" s="1245" t="s">
        <v>239</v>
      </c>
      <c r="G8" s="1246"/>
      <c r="H8" s="1246"/>
      <c r="I8" s="1246"/>
    </row>
    <row r="9" spans="1:53" ht="30.75" thickBot="1">
      <c r="A9" s="239" t="s">
        <v>771</v>
      </c>
      <c r="B9" s="300" t="s">
        <v>1155</v>
      </c>
      <c r="C9" s="237" t="s">
        <v>1154</v>
      </c>
      <c r="D9" s="237" t="s">
        <v>1198</v>
      </c>
      <c r="E9" s="237"/>
      <c r="F9" s="299"/>
      <c r="G9" s="300"/>
      <c r="H9" s="300"/>
      <c r="I9" s="300"/>
    </row>
    <row r="10" spans="1:53">
      <c r="A10" s="208" t="s">
        <v>240</v>
      </c>
      <c r="B10" s="668">
        <v>5118109.9794200007</v>
      </c>
      <c r="C10" s="668">
        <v>561402</v>
      </c>
      <c r="D10" s="668">
        <v>659</v>
      </c>
      <c r="E10" s="668"/>
      <c r="F10" s="668"/>
      <c r="G10" s="668"/>
      <c r="H10" s="668"/>
      <c r="I10" s="302"/>
    </row>
    <row r="11" spans="1:53">
      <c r="A11" s="188" t="s">
        <v>241</v>
      </c>
      <c r="B11" s="668">
        <v>220786</v>
      </c>
      <c r="C11" s="604">
        <v>0</v>
      </c>
      <c r="D11" s="180">
        <v>659</v>
      </c>
      <c r="E11" s="201"/>
      <c r="F11" s="301"/>
      <c r="G11" s="302"/>
      <c r="H11" s="668"/>
      <c r="I11" s="302"/>
    </row>
    <row r="12" spans="1:53">
      <c r="A12" s="188" t="s">
        <v>244</v>
      </c>
      <c r="B12" s="668">
        <v>286068</v>
      </c>
      <c r="C12" s="668">
        <v>132723</v>
      </c>
      <c r="D12" s="180">
        <v>7</v>
      </c>
      <c r="E12" s="201"/>
      <c r="F12" s="301"/>
      <c r="G12" s="302"/>
      <c r="H12" s="668"/>
      <c r="I12" s="302"/>
    </row>
    <row r="13" spans="1:53">
      <c r="A13" s="188" t="s">
        <v>238</v>
      </c>
      <c r="B13" s="668">
        <v>0</v>
      </c>
      <c r="C13" s="180">
        <v>0</v>
      </c>
      <c r="D13" s="668">
        <v>0</v>
      </c>
      <c r="E13" s="668"/>
      <c r="F13" s="668"/>
      <c r="G13" s="670"/>
      <c r="H13" s="668"/>
      <c r="I13" s="302"/>
    </row>
    <row r="14" spans="1:53" s="636" customFormat="1" ht="26.25">
      <c r="A14" s="692" t="s">
        <v>242</v>
      </c>
      <c r="B14" s="668">
        <v>220979</v>
      </c>
      <c r="C14" s="668">
        <v>132723</v>
      </c>
      <c r="D14" s="668">
        <v>7</v>
      </c>
      <c r="E14" s="668"/>
      <c r="F14" s="668"/>
      <c r="G14" s="668"/>
      <c r="H14" s="668"/>
      <c r="I14" s="302"/>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1:53" s="636" customFormat="1" ht="27" thickBot="1">
      <c r="A15" s="693" t="s">
        <v>243</v>
      </c>
      <c r="B15" s="668">
        <v>0</v>
      </c>
      <c r="C15" s="668">
        <v>0</v>
      </c>
      <c r="D15" s="668">
        <v>0</v>
      </c>
      <c r="E15" s="668"/>
      <c r="F15" s="668"/>
      <c r="G15" s="668"/>
      <c r="H15" s="668"/>
      <c r="I15" s="677"/>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row>
    <row r="16" spans="1:53" ht="15.75" thickBot="1">
      <c r="A16" s="1252" t="s">
        <v>84</v>
      </c>
      <c r="B16" s="1249" t="s">
        <v>828</v>
      </c>
      <c r="C16" s="1250"/>
      <c r="D16" s="1250"/>
      <c r="E16" s="1251"/>
      <c r="F16" s="1242" t="s">
        <v>246</v>
      </c>
      <c r="G16" s="1243"/>
      <c r="H16" s="1243"/>
      <c r="I16" s="1244"/>
    </row>
    <row r="17" spans="1:9" ht="15.75" customHeight="1" thickBot="1">
      <c r="A17" s="1253"/>
      <c r="B17" s="1271" t="s">
        <v>247</v>
      </c>
      <c r="C17" s="1273"/>
      <c r="D17" s="1273"/>
      <c r="E17" s="1273"/>
      <c r="F17" s="1245" t="s">
        <v>247</v>
      </c>
      <c r="G17" s="1246"/>
      <c r="H17" s="1246"/>
      <c r="I17" s="1246"/>
    </row>
    <row r="18" spans="1:9" ht="15.75" thickBot="1">
      <c r="A18" s="236" t="s">
        <v>770</v>
      </c>
      <c r="B18" s="235" t="s">
        <v>1131</v>
      </c>
      <c r="C18" s="235" t="s">
        <v>1156</v>
      </c>
      <c r="D18" s="235"/>
      <c r="E18" s="235"/>
      <c r="F18" s="235"/>
      <c r="G18" s="303"/>
      <c r="H18" s="304"/>
      <c r="I18" s="304"/>
    </row>
    <row r="19" spans="1:9">
      <c r="A19" s="208" t="s">
        <v>250</v>
      </c>
      <c r="B19" s="604">
        <f>B10+D10</f>
        <v>5118768.9794200007</v>
      </c>
      <c r="C19" s="604">
        <f>C10</f>
        <v>561402</v>
      </c>
      <c r="D19" s="604"/>
      <c r="E19" s="604"/>
      <c r="F19" s="604"/>
      <c r="G19" s="604"/>
      <c r="H19" s="604"/>
      <c r="I19" s="604"/>
    </row>
    <row r="20" spans="1:9">
      <c r="A20" s="188" t="s">
        <v>251</v>
      </c>
      <c r="B20" s="604">
        <f>B11+D11</f>
        <v>221445</v>
      </c>
      <c r="C20" s="604">
        <v>0</v>
      </c>
      <c r="D20" s="605"/>
      <c r="E20" s="604"/>
      <c r="F20" s="690"/>
      <c r="G20" s="691"/>
      <c r="H20" s="588"/>
      <c r="I20" s="691"/>
    </row>
    <row r="21" spans="1:9" ht="25.5">
      <c r="A21" s="181" t="s">
        <v>248</v>
      </c>
      <c r="B21" s="604">
        <f>B12+D12</f>
        <v>286075</v>
      </c>
      <c r="C21" s="604">
        <v>132723</v>
      </c>
      <c r="D21" s="605"/>
      <c r="E21" s="606"/>
      <c r="F21" s="690"/>
      <c r="G21" s="691"/>
      <c r="H21" s="691"/>
      <c r="I21" s="691"/>
    </row>
    <row r="22" spans="1:9" ht="26.25" thickBot="1">
      <c r="A22" s="182" t="s">
        <v>249</v>
      </c>
      <c r="B22" s="605" t="s">
        <v>1082</v>
      </c>
      <c r="C22" s="605" t="s">
        <v>1082</v>
      </c>
      <c r="D22" s="605"/>
      <c r="E22" s="606"/>
      <c r="F22" s="690"/>
      <c r="G22" s="691"/>
      <c r="H22" s="691"/>
      <c r="I22" s="691"/>
    </row>
    <row r="23" spans="1:9" ht="15.75" thickBot="1">
      <c r="A23" s="1252" t="s">
        <v>84</v>
      </c>
      <c r="B23" s="1254" t="s">
        <v>829</v>
      </c>
      <c r="C23" s="1243"/>
      <c r="D23" s="1243"/>
      <c r="E23" s="1244"/>
      <c r="F23" s="179"/>
    </row>
    <row r="24" spans="1:9" ht="31.5" customHeight="1" thickBot="1">
      <c r="A24" s="1253"/>
      <c r="B24" s="1269" t="s">
        <v>773</v>
      </c>
      <c r="C24" s="1270"/>
      <c r="D24" s="1270"/>
      <c r="E24" s="1270"/>
      <c r="F24" s="179"/>
    </row>
    <row r="25" spans="1:9" ht="31.5" customHeight="1" thickBot="1">
      <c r="A25" s="238"/>
      <c r="B25" s="1254" t="s">
        <v>1035</v>
      </c>
      <c r="C25" s="1255"/>
      <c r="D25" s="1254" t="s">
        <v>772</v>
      </c>
      <c r="E25" s="1245"/>
      <c r="F25" s="179"/>
    </row>
    <row r="26" spans="1:9" ht="25.5">
      <c r="A26" s="255" t="s">
        <v>774</v>
      </c>
      <c r="B26" s="1256"/>
      <c r="C26" s="1257"/>
      <c r="D26" s="1256"/>
      <c r="E26" s="1264"/>
    </row>
    <row r="27" spans="1:9">
      <c r="A27" s="181" t="s">
        <v>252</v>
      </c>
      <c r="B27" s="1258">
        <v>65104</v>
      </c>
      <c r="C27" s="1259"/>
      <c r="D27" s="1258"/>
      <c r="E27" s="1259"/>
    </row>
    <row r="28" spans="1:9">
      <c r="A28" s="181" t="s">
        <v>254</v>
      </c>
      <c r="B28" s="1260">
        <f>B30-B27</f>
        <v>220971</v>
      </c>
      <c r="C28" s="1261"/>
      <c r="D28" s="1260"/>
      <c r="E28" s="1261"/>
      <c r="I28" s="600"/>
    </row>
    <row r="29" spans="1:9" ht="76.5">
      <c r="A29" s="181" t="s">
        <v>255</v>
      </c>
      <c r="B29" s="1260"/>
      <c r="C29" s="1261"/>
      <c r="D29" s="1260"/>
      <c r="E29" s="1265"/>
    </row>
    <row r="30" spans="1:9" ht="15.75" thickBot="1">
      <c r="A30" s="182" t="s">
        <v>253</v>
      </c>
      <c r="B30" s="1262">
        <v>286075</v>
      </c>
      <c r="C30" s="1263"/>
      <c r="D30" s="1262"/>
      <c r="E30" s="1263"/>
    </row>
    <row r="31" spans="1:9">
      <c r="A31" s="179"/>
      <c r="B31" s="179"/>
      <c r="C31" s="179"/>
      <c r="D31" s="179"/>
      <c r="E31" s="179"/>
      <c r="F31" s="179"/>
    </row>
    <row r="32" spans="1:9">
      <c r="A32" s="179"/>
      <c r="B32" s="179"/>
      <c r="C32" s="179"/>
      <c r="D32" s="179"/>
      <c r="E32" s="179"/>
      <c r="F32" s="179"/>
    </row>
    <row r="33" spans="1:6">
      <c r="A33" s="179"/>
      <c r="B33" s="179"/>
      <c r="C33" s="179"/>
      <c r="D33" s="179"/>
      <c r="E33" s="179"/>
      <c r="F33" s="179"/>
    </row>
    <row r="34" spans="1:6">
      <c r="A34" s="179"/>
      <c r="B34" s="179"/>
      <c r="C34" s="179"/>
      <c r="D34" s="179"/>
      <c r="E34" s="179"/>
      <c r="F34" s="179"/>
    </row>
    <row r="35" spans="1:6">
      <c r="A35" s="179"/>
      <c r="B35" s="179"/>
      <c r="C35" s="179"/>
      <c r="D35" s="179"/>
      <c r="E35" s="179"/>
      <c r="F35" s="179"/>
    </row>
    <row r="36" spans="1:6">
      <c r="A36" s="179"/>
      <c r="B36" s="179"/>
      <c r="C36" s="179"/>
      <c r="D36" s="179"/>
      <c r="E36" s="179"/>
      <c r="F36" s="179"/>
    </row>
    <row r="37" spans="1:6">
      <c r="A37" s="179"/>
      <c r="B37" s="179"/>
      <c r="C37" s="179"/>
      <c r="D37" s="179"/>
      <c r="E37" s="179"/>
      <c r="F37" s="179"/>
    </row>
    <row r="38" spans="1:6">
      <c r="A38" s="179"/>
      <c r="B38" s="179"/>
      <c r="C38" s="179"/>
      <c r="D38" s="179"/>
      <c r="E38" s="179"/>
      <c r="F38" s="179"/>
    </row>
    <row r="39" spans="1:6">
      <c r="A39" s="179"/>
      <c r="B39" s="179"/>
      <c r="C39" s="179"/>
      <c r="D39" s="179"/>
      <c r="E39" s="179"/>
      <c r="F39" s="179"/>
    </row>
    <row r="40" spans="1:6">
      <c r="A40" s="179"/>
      <c r="B40" s="179"/>
      <c r="C40" s="179"/>
      <c r="D40" s="179"/>
      <c r="E40" s="179"/>
      <c r="F40" s="179"/>
    </row>
    <row r="41" spans="1:6">
      <c r="A41" s="179"/>
      <c r="B41" s="179"/>
      <c r="C41" s="179"/>
      <c r="D41" s="179"/>
      <c r="E41" s="179"/>
      <c r="F41" s="179"/>
    </row>
    <row r="42" spans="1:6">
      <c r="A42" s="179"/>
      <c r="B42" s="179"/>
      <c r="C42" s="179"/>
      <c r="D42" s="179"/>
      <c r="E42" s="179"/>
      <c r="F42" s="179"/>
    </row>
    <row r="43" spans="1:6">
      <c r="A43" s="179"/>
      <c r="B43" s="179"/>
      <c r="C43" s="179"/>
      <c r="D43" s="179"/>
      <c r="E43" s="179"/>
      <c r="F43" s="179"/>
    </row>
    <row r="44" spans="1:6">
      <c r="A44" s="179"/>
      <c r="B44" s="179"/>
      <c r="C44" s="179"/>
      <c r="D44" s="179"/>
      <c r="E44" s="179"/>
      <c r="F44" s="179"/>
    </row>
    <row r="45" spans="1:6">
      <c r="A45" s="179"/>
      <c r="B45" s="179"/>
      <c r="C45" s="179"/>
      <c r="D45" s="179"/>
      <c r="E45" s="179"/>
      <c r="F45" s="179"/>
    </row>
    <row r="46" spans="1:6">
      <c r="A46" s="179"/>
      <c r="B46" s="179"/>
      <c r="C46" s="179"/>
      <c r="D46" s="179"/>
      <c r="E46" s="179"/>
      <c r="F46" s="179"/>
    </row>
    <row r="47" spans="1:6">
      <c r="A47" s="179"/>
      <c r="B47" s="179"/>
      <c r="C47" s="179"/>
      <c r="D47" s="179"/>
      <c r="E47" s="179"/>
      <c r="F47" s="179"/>
    </row>
    <row r="48" spans="1:6">
      <c r="A48" s="179"/>
      <c r="B48" s="179"/>
      <c r="C48" s="179"/>
      <c r="D48" s="179"/>
      <c r="E48" s="179"/>
      <c r="F48" s="179"/>
    </row>
    <row r="49" spans="1:6">
      <c r="A49" s="179"/>
      <c r="B49" s="179"/>
      <c r="C49" s="179"/>
      <c r="D49" s="179"/>
      <c r="E49" s="179"/>
      <c r="F49" s="179"/>
    </row>
    <row r="50" spans="1:6">
      <c r="A50" s="179"/>
      <c r="B50" s="179"/>
      <c r="C50" s="179"/>
      <c r="D50" s="179"/>
      <c r="E50" s="179"/>
      <c r="F50" s="179"/>
    </row>
    <row r="51" spans="1:6">
      <c r="A51" s="179"/>
      <c r="B51" s="179"/>
      <c r="C51" s="179"/>
      <c r="D51" s="179"/>
      <c r="E51" s="179"/>
      <c r="F51" s="179"/>
    </row>
    <row r="52" spans="1:6">
      <c r="A52" s="179"/>
      <c r="B52" s="179"/>
      <c r="C52" s="179"/>
      <c r="D52" s="179"/>
      <c r="E52" s="179"/>
      <c r="F52" s="179"/>
    </row>
    <row r="53" spans="1:6">
      <c r="A53" s="179"/>
      <c r="B53" s="179"/>
      <c r="C53" s="179"/>
      <c r="D53" s="179"/>
      <c r="E53" s="179"/>
      <c r="F53" s="179"/>
    </row>
    <row r="54" spans="1:6">
      <c r="A54" s="179"/>
      <c r="B54" s="179"/>
      <c r="C54" s="179"/>
      <c r="D54" s="179"/>
      <c r="E54" s="179"/>
      <c r="F54" s="179"/>
    </row>
    <row r="55" spans="1:6">
      <c r="A55" s="179"/>
      <c r="B55" s="179"/>
      <c r="C55" s="179"/>
      <c r="D55" s="179"/>
      <c r="E55" s="179"/>
      <c r="F55" s="179"/>
    </row>
    <row r="56" spans="1:6">
      <c r="A56" s="179"/>
      <c r="B56" s="179"/>
      <c r="C56" s="179"/>
      <c r="D56" s="179"/>
      <c r="E56" s="179"/>
      <c r="F56" s="179"/>
    </row>
    <row r="57" spans="1:6">
      <c r="A57" s="179"/>
      <c r="B57" s="179"/>
      <c r="C57" s="179"/>
      <c r="D57" s="179"/>
      <c r="E57" s="179"/>
      <c r="F57" s="179"/>
    </row>
    <row r="58" spans="1:6">
      <c r="A58" s="179"/>
      <c r="B58" s="179"/>
      <c r="C58" s="179"/>
      <c r="D58" s="179"/>
      <c r="E58" s="179"/>
      <c r="F58" s="179"/>
    </row>
    <row r="59" spans="1:6">
      <c r="A59" s="179"/>
      <c r="B59" s="179"/>
      <c r="C59" s="179"/>
      <c r="D59" s="179"/>
      <c r="E59" s="179"/>
      <c r="F59" s="179"/>
    </row>
    <row r="60" spans="1:6">
      <c r="A60" s="179"/>
      <c r="B60" s="179"/>
      <c r="C60" s="179"/>
      <c r="D60" s="179"/>
      <c r="E60" s="179"/>
      <c r="F60" s="179"/>
    </row>
    <row r="61" spans="1:6">
      <c r="A61" s="179"/>
      <c r="B61" s="179"/>
      <c r="C61" s="179"/>
      <c r="D61" s="179"/>
      <c r="E61" s="179"/>
      <c r="F61" s="179"/>
    </row>
    <row r="62" spans="1:6">
      <c r="A62" s="179"/>
      <c r="B62" s="179"/>
      <c r="C62" s="179"/>
      <c r="D62" s="179"/>
      <c r="E62" s="179"/>
      <c r="F62" s="179"/>
    </row>
    <row r="63" spans="1:6">
      <c r="A63" s="179"/>
      <c r="B63" s="179"/>
      <c r="C63" s="179"/>
      <c r="D63" s="179"/>
      <c r="E63" s="179"/>
      <c r="F63" s="179"/>
    </row>
    <row r="64" spans="1:6">
      <c r="A64" s="179"/>
      <c r="B64" s="179"/>
      <c r="C64" s="179"/>
      <c r="D64" s="179"/>
      <c r="E64" s="179"/>
      <c r="F64" s="179"/>
    </row>
    <row r="65" spans="1:6">
      <c r="A65" s="179"/>
      <c r="B65" s="179"/>
      <c r="C65" s="179"/>
      <c r="D65" s="179"/>
      <c r="E65" s="179"/>
      <c r="F65" s="179"/>
    </row>
    <row r="66" spans="1:6">
      <c r="A66" s="179"/>
      <c r="B66" s="179"/>
      <c r="C66" s="179"/>
      <c r="D66" s="179"/>
      <c r="E66" s="179"/>
      <c r="F66" s="179"/>
    </row>
    <row r="67" spans="1:6">
      <c r="A67" s="179"/>
      <c r="B67" s="179"/>
      <c r="C67" s="179"/>
      <c r="D67" s="179"/>
      <c r="E67" s="179"/>
      <c r="F67" s="179"/>
    </row>
    <row r="68" spans="1:6">
      <c r="A68" s="179"/>
      <c r="B68" s="179"/>
      <c r="C68" s="179"/>
      <c r="D68" s="179"/>
      <c r="E68" s="179"/>
      <c r="F68" s="179"/>
    </row>
    <row r="69" spans="1:6">
      <c r="A69" s="179"/>
      <c r="B69" s="179"/>
      <c r="C69" s="179"/>
      <c r="D69" s="179"/>
      <c r="E69" s="179"/>
      <c r="F69" s="179"/>
    </row>
    <row r="70" spans="1:6">
      <c r="A70" s="179"/>
      <c r="B70" s="179"/>
      <c r="C70" s="179"/>
      <c r="D70" s="179"/>
      <c r="E70" s="179"/>
      <c r="F70" s="179"/>
    </row>
    <row r="71" spans="1:6">
      <c r="A71" s="179"/>
      <c r="B71" s="179"/>
      <c r="C71" s="179"/>
      <c r="D71" s="179"/>
      <c r="E71" s="179"/>
      <c r="F71" s="179"/>
    </row>
    <row r="72" spans="1:6">
      <c r="A72" s="179"/>
      <c r="B72" s="179"/>
      <c r="C72" s="179"/>
      <c r="D72" s="179"/>
      <c r="E72" s="179"/>
      <c r="F72" s="179"/>
    </row>
    <row r="73" spans="1:6">
      <c r="A73" s="179"/>
      <c r="B73" s="179"/>
      <c r="C73" s="179"/>
      <c r="D73" s="179"/>
      <c r="E73" s="179"/>
      <c r="F73" s="179"/>
    </row>
    <row r="74" spans="1:6">
      <c r="A74" s="179"/>
      <c r="B74" s="179"/>
      <c r="C74" s="179"/>
      <c r="D74" s="179"/>
      <c r="E74" s="179"/>
      <c r="F74" s="179"/>
    </row>
    <row r="75" spans="1:6">
      <c r="A75" s="179"/>
      <c r="B75" s="179"/>
      <c r="C75" s="179"/>
      <c r="D75" s="179"/>
      <c r="E75" s="179"/>
      <c r="F75" s="179"/>
    </row>
    <row r="76" spans="1:6">
      <c r="A76" s="179"/>
      <c r="B76" s="179"/>
      <c r="C76" s="179"/>
      <c r="D76" s="179"/>
      <c r="E76" s="179"/>
      <c r="F76" s="179"/>
    </row>
    <row r="77" spans="1:6">
      <c r="A77" s="179"/>
      <c r="B77" s="179"/>
      <c r="C77" s="179"/>
      <c r="D77" s="179"/>
      <c r="E77" s="179"/>
      <c r="F77" s="179"/>
    </row>
    <row r="78" spans="1:6">
      <c r="A78" s="179"/>
      <c r="B78" s="179"/>
      <c r="C78" s="179"/>
      <c r="D78" s="179"/>
      <c r="E78" s="179"/>
      <c r="F78" s="179"/>
    </row>
    <row r="79" spans="1:6">
      <c r="A79" s="179"/>
      <c r="B79" s="179"/>
      <c r="C79" s="179"/>
      <c r="D79" s="179"/>
      <c r="E79" s="179"/>
      <c r="F79" s="179"/>
    </row>
    <row r="80" spans="1:6">
      <c r="A80" s="179"/>
      <c r="B80" s="179"/>
      <c r="C80" s="179"/>
      <c r="D80" s="179"/>
      <c r="E80" s="179"/>
      <c r="F80" s="179"/>
    </row>
    <row r="81" spans="1:6">
      <c r="A81" s="179"/>
      <c r="B81" s="179"/>
      <c r="C81" s="179"/>
      <c r="D81" s="179"/>
      <c r="E81" s="179"/>
      <c r="F81" s="179"/>
    </row>
    <row r="82" spans="1:6">
      <c r="A82" s="179"/>
      <c r="B82" s="179"/>
      <c r="C82" s="179"/>
      <c r="D82" s="179"/>
      <c r="E82" s="179"/>
      <c r="F82" s="179"/>
    </row>
    <row r="83" spans="1:6">
      <c r="A83" s="179"/>
      <c r="B83" s="179"/>
      <c r="C83" s="179"/>
      <c r="D83" s="179"/>
      <c r="E83" s="179"/>
      <c r="F83" s="179"/>
    </row>
    <row r="84" spans="1:6">
      <c r="A84" s="179"/>
      <c r="B84" s="179"/>
      <c r="C84" s="179"/>
      <c r="D84" s="179"/>
      <c r="E84" s="179"/>
      <c r="F84" s="179"/>
    </row>
    <row r="85" spans="1:6">
      <c r="A85" s="179"/>
      <c r="B85" s="179"/>
      <c r="C85" s="179"/>
      <c r="D85" s="179"/>
      <c r="E85" s="179"/>
      <c r="F85" s="179"/>
    </row>
    <row r="86" spans="1:6">
      <c r="A86" s="179"/>
      <c r="B86" s="179"/>
      <c r="C86" s="179"/>
      <c r="D86" s="179"/>
      <c r="E86" s="179"/>
      <c r="F86" s="179"/>
    </row>
    <row r="87" spans="1:6">
      <c r="A87" s="179"/>
      <c r="B87" s="179"/>
      <c r="C87" s="179"/>
      <c r="D87" s="179"/>
      <c r="E87" s="179"/>
      <c r="F87" s="179"/>
    </row>
    <row r="88" spans="1:6">
      <c r="A88" s="179"/>
      <c r="B88" s="179"/>
      <c r="C88" s="179"/>
      <c r="D88" s="179"/>
      <c r="E88" s="179"/>
      <c r="F88" s="179"/>
    </row>
    <row r="89" spans="1:6">
      <c r="A89" s="179"/>
      <c r="B89" s="179"/>
      <c r="C89" s="179"/>
      <c r="D89" s="179"/>
      <c r="E89" s="179"/>
      <c r="F89" s="179"/>
    </row>
    <row r="90" spans="1:6">
      <c r="A90" s="179"/>
      <c r="B90" s="179"/>
      <c r="C90" s="179"/>
      <c r="D90" s="179"/>
      <c r="E90" s="179"/>
      <c r="F90" s="179"/>
    </row>
    <row r="91" spans="1:6">
      <c r="A91" s="179"/>
      <c r="B91" s="179"/>
      <c r="C91" s="179"/>
      <c r="D91" s="179"/>
      <c r="E91" s="179"/>
      <c r="F91" s="179"/>
    </row>
    <row r="92" spans="1:6">
      <c r="A92" s="179"/>
      <c r="B92" s="179"/>
      <c r="C92" s="179"/>
      <c r="D92" s="179"/>
      <c r="E92" s="179"/>
      <c r="F92" s="179"/>
    </row>
    <row r="93" spans="1:6">
      <c r="A93" s="179"/>
      <c r="B93" s="179"/>
      <c r="C93" s="179"/>
      <c r="D93" s="179"/>
      <c r="E93" s="179"/>
      <c r="F93" s="179"/>
    </row>
  </sheetData>
  <mergeCells count="29">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F7:I7"/>
    <mergeCell ref="F8:I8"/>
    <mergeCell ref="A4:E5"/>
    <mergeCell ref="F16:I16"/>
    <mergeCell ref="F17:I17"/>
    <mergeCell ref="B7:E7"/>
    <mergeCell ref="B16:E16"/>
    <mergeCell ref="A16:A17"/>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I43"/>
  <sheetViews>
    <sheetView zoomScaleNormal="100" workbookViewId="0">
      <selection activeCell="E46" sqref="E46"/>
    </sheetView>
  </sheetViews>
  <sheetFormatPr defaultRowHeight="15"/>
  <cols>
    <col min="1" max="1" width="66.7109375" customWidth="1"/>
    <col min="2" max="2" width="14.42578125" customWidth="1"/>
    <col min="3" max="3" width="14" customWidth="1"/>
    <col min="4" max="4" width="20" customWidth="1"/>
    <col min="5" max="5" width="17.140625" customWidth="1"/>
    <col min="6" max="6" width="18" customWidth="1"/>
    <col min="7" max="7" width="45.7109375" customWidth="1"/>
    <col min="8" max="8" width="16.7109375" customWidth="1"/>
  </cols>
  <sheetData>
    <row r="1" spans="1:9">
      <c r="A1" s="860" t="s">
        <v>788</v>
      </c>
      <c r="B1" s="860"/>
      <c r="C1" s="860"/>
      <c r="D1" s="860"/>
      <c r="E1" s="860"/>
      <c r="F1" s="860"/>
      <c r="G1" s="860"/>
      <c r="H1" s="308"/>
      <c r="I1" s="215"/>
    </row>
    <row r="2" spans="1:9">
      <c r="A2" s="860" t="s">
        <v>28</v>
      </c>
      <c r="B2" s="860"/>
      <c r="C2" s="860"/>
      <c r="D2" s="860"/>
      <c r="E2" s="860"/>
      <c r="F2" s="860"/>
      <c r="G2" s="860"/>
      <c r="H2" s="308"/>
      <c r="I2" s="215"/>
    </row>
    <row r="3" spans="1:9" ht="15.75" thickBot="1">
      <c r="A3" s="880"/>
      <c r="B3" s="880"/>
      <c r="C3" s="880"/>
      <c r="D3" s="880"/>
      <c r="E3" s="880"/>
      <c r="F3" s="880"/>
      <c r="G3" s="880"/>
      <c r="H3" s="880"/>
    </row>
    <row r="4" spans="1:9">
      <c r="A4" s="821" t="s">
        <v>28</v>
      </c>
      <c r="B4" s="822"/>
      <c r="C4" s="822"/>
      <c r="D4" s="822"/>
      <c r="E4" s="822"/>
      <c r="F4" s="822"/>
      <c r="G4" s="822"/>
      <c r="H4" s="864" t="s">
        <v>84</v>
      </c>
    </row>
    <row r="5" spans="1:9" ht="15.75" thickBot="1">
      <c r="A5" s="862"/>
      <c r="B5" s="863"/>
      <c r="C5" s="863"/>
      <c r="D5" s="863"/>
      <c r="E5" s="863"/>
      <c r="F5" s="863"/>
      <c r="G5" s="863"/>
      <c r="H5" s="865"/>
    </row>
    <row r="6" spans="1:9" ht="15.75" thickBot="1">
      <c r="A6" s="323" t="str">
        <f>Obsah!A3</f>
        <v>Informace platné k datu</v>
      </c>
      <c r="B6" s="324"/>
      <c r="C6" s="678"/>
      <c r="D6" s="678"/>
      <c r="E6" s="678"/>
      <c r="F6" s="678"/>
      <c r="G6" s="595">
        <f>Obsah!C3</f>
        <v>42185</v>
      </c>
      <c r="H6" s="326"/>
    </row>
    <row r="7" spans="1:9" ht="15" customHeight="1">
      <c r="A7" s="388"/>
      <c r="B7" s="389"/>
      <c r="C7" s="389"/>
      <c r="D7" s="389"/>
      <c r="E7" s="389"/>
      <c r="F7" s="389"/>
      <c r="G7" s="390"/>
      <c r="H7" s="1276" t="s">
        <v>849</v>
      </c>
    </row>
    <row r="8" spans="1:9" ht="120">
      <c r="A8" s="9"/>
      <c r="B8" s="694" t="s">
        <v>1157</v>
      </c>
      <c r="C8" s="694" t="s">
        <v>1158</v>
      </c>
      <c r="D8" s="694" t="s">
        <v>1159</v>
      </c>
      <c r="E8" s="694" t="s">
        <v>1160</v>
      </c>
      <c r="F8" s="694" t="s">
        <v>1161</v>
      </c>
      <c r="G8" s="384"/>
      <c r="H8" s="1277"/>
    </row>
    <row r="9" spans="1:9">
      <c r="A9" s="9" t="s">
        <v>1162</v>
      </c>
      <c r="B9" s="696">
        <v>962334862</v>
      </c>
      <c r="C9" s="696">
        <v>962334862</v>
      </c>
      <c r="D9" s="697"/>
      <c r="E9" s="696">
        <v>61035795012.943893</v>
      </c>
      <c r="F9" s="697"/>
      <c r="G9" s="384"/>
      <c r="H9" s="1277"/>
    </row>
    <row r="10" spans="1:9">
      <c r="A10" s="9" t="s">
        <v>1163</v>
      </c>
      <c r="B10" s="698"/>
      <c r="C10" s="699"/>
      <c r="D10" s="700"/>
      <c r="E10" s="699">
        <v>4212212700.7900009</v>
      </c>
      <c r="F10" s="700"/>
      <c r="G10" s="384"/>
      <c r="H10" s="1277"/>
    </row>
    <row r="11" spans="1:9">
      <c r="A11" s="9" t="s">
        <v>1164</v>
      </c>
      <c r="B11" s="698">
        <v>0</v>
      </c>
      <c r="C11" s="699">
        <v>0</v>
      </c>
      <c r="D11" s="699">
        <v>0</v>
      </c>
      <c r="E11" s="699">
        <v>0</v>
      </c>
      <c r="F11" s="699"/>
      <c r="G11" s="384"/>
      <c r="H11" s="1277"/>
    </row>
    <row r="12" spans="1:9">
      <c r="A12" s="9" t="s">
        <v>1165</v>
      </c>
      <c r="B12" s="698">
        <v>962334862</v>
      </c>
      <c r="C12" s="699">
        <v>962334862</v>
      </c>
      <c r="D12" s="699">
        <v>962334862</v>
      </c>
      <c r="E12" s="699">
        <v>25276662295.763901</v>
      </c>
      <c r="F12" s="699">
        <v>25276662295.763901</v>
      </c>
      <c r="G12" s="384"/>
      <c r="H12" s="1277"/>
    </row>
    <row r="13" spans="1:9">
      <c r="A13" s="9" t="s">
        <v>1166</v>
      </c>
      <c r="B13" s="698"/>
      <c r="C13" s="699"/>
      <c r="D13" s="697"/>
      <c r="E13" s="699">
        <v>28079853144.790001</v>
      </c>
      <c r="F13" s="700"/>
      <c r="G13" s="384"/>
      <c r="H13" s="1277"/>
    </row>
    <row r="14" spans="1:9">
      <c r="A14" s="9" t="s">
        <v>1167</v>
      </c>
      <c r="B14" s="698"/>
      <c r="C14" s="699"/>
      <c r="D14" s="697"/>
      <c r="E14" s="699">
        <v>3467066871.5999947</v>
      </c>
      <c r="F14" s="700"/>
      <c r="G14" s="384"/>
      <c r="H14" s="1277"/>
    </row>
    <row r="15" spans="1:9">
      <c r="A15" s="382"/>
      <c r="B15" s="383"/>
      <c r="C15" s="383"/>
      <c r="D15" s="383"/>
      <c r="E15" s="383"/>
      <c r="F15" s="383"/>
      <c r="G15" s="384"/>
      <c r="H15" s="1277"/>
    </row>
    <row r="16" spans="1:9">
      <c r="A16" s="382"/>
      <c r="B16" s="383"/>
      <c r="C16" s="383"/>
      <c r="D16" s="383"/>
      <c r="E16" s="383"/>
      <c r="F16" s="383"/>
      <c r="G16" s="384"/>
      <c r="H16" s="1277"/>
    </row>
    <row r="17" spans="1:8">
      <c r="A17" s="382"/>
      <c r="B17" s="383"/>
      <c r="C17" s="383"/>
      <c r="D17" s="383"/>
      <c r="E17" s="383"/>
      <c r="F17" s="383"/>
      <c r="G17" s="384"/>
      <c r="H17" s="1277"/>
    </row>
    <row r="18" spans="1:8" ht="90">
      <c r="A18" s="9"/>
      <c r="B18" s="694" t="s">
        <v>1168</v>
      </c>
      <c r="C18" s="383"/>
      <c r="D18" s="383"/>
      <c r="E18" s="383"/>
      <c r="F18" s="383"/>
      <c r="G18" s="384"/>
      <c r="H18" s="1277"/>
    </row>
    <row r="19" spans="1:8">
      <c r="A19" s="9"/>
      <c r="B19" s="695">
        <v>7</v>
      </c>
      <c r="C19" s="383"/>
      <c r="D19" s="383"/>
      <c r="E19" s="383"/>
      <c r="F19" s="383"/>
      <c r="G19" s="384"/>
      <c r="H19" s="1277"/>
    </row>
    <row r="20" spans="1:8">
      <c r="A20" s="9" t="s">
        <v>1169</v>
      </c>
      <c r="B20" s="696">
        <f>B21+B22+B23+B25+B26</f>
        <v>615975000</v>
      </c>
      <c r="C20" s="383"/>
      <c r="D20" s="383"/>
      <c r="E20" s="383"/>
      <c r="F20" s="383"/>
      <c r="G20" s="384"/>
      <c r="H20" s="1277"/>
    </row>
    <row r="21" spans="1:8">
      <c r="A21" s="9" t="s">
        <v>1170</v>
      </c>
      <c r="B21" s="699"/>
      <c r="C21" s="383"/>
      <c r="D21" s="383"/>
      <c r="E21" s="383"/>
      <c r="F21" s="383"/>
      <c r="G21" s="384"/>
      <c r="H21" s="1277"/>
    </row>
    <row r="22" spans="1:8">
      <c r="A22" s="9" t="s">
        <v>1171</v>
      </c>
      <c r="B22" s="699">
        <v>615975000</v>
      </c>
      <c r="C22" s="383"/>
      <c r="D22" s="383"/>
      <c r="E22" s="383"/>
      <c r="F22" s="383"/>
      <c r="G22" s="384"/>
      <c r="H22" s="1277"/>
    </row>
    <row r="23" spans="1:8">
      <c r="A23" s="9" t="s">
        <v>1172</v>
      </c>
      <c r="B23" s="699"/>
      <c r="C23" s="383"/>
      <c r="D23" s="383"/>
      <c r="E23" s="383"/>
      <c r="F23" s="383"/>
      <c r="G23" s="384"/>
      <c r="H23" s="1277"/>
    </row>
    <row r="24" spans="1:8">
      <c r="A24" s="9" t="s">
        <v>1173</v>
      </c>
      <c r="B24" s="699"/>
      <c r="C24" s="383"/>
      <c r="D24" s="383"/>
      <c r="E24" s="383"/>
      <c r="F24" s="383"/>
      <c r="G24" s="384"/>
      <c r="H24" s="1277"/>
    </row>
    <row r="25" spans="1:8">
      <c r="A25" s="9" t="s">
        <v>1174</v>
      </c>
      <c r="B25" s="699"/>
      <c r="C25" s="383"/>
      <c r="D25" s="383"/>
      <c r="E25" s="383"/>
      <c r="F25" s="383"/>
      <c r="G25" s="384"/>
      <c r="H25" s="1277"/>
    </row>
    <row r="26" spans="1:8">
      <c r="A26" s="9" t="s">
        <v>1175</v>
      </c>
      <c r="B26" s="699"/>
      <c r="C26" s="383"/>
      <c r="D26" s="383"/>
      <c r="E26" s="383"/>
      <c r="F26" s="383"/>
      <c r="G26" s="384"/>
      <c r="H26" s="1277"/>
    </row>
    <row r="27" spans="1:8">
      <c r="A27" s="9" t="s">
        <v>1176</v>
      </c>
      <c r="B27" s="701"/>
      <c r="C27" s="383"/>
      <c r="D27" s="383"/>
      <c r="E27" s="383"/>
      <c r="F27" s="383"/>
      <c r="G27" s="384"/>
      <c r="H27" s="1277"/>
    </row>
    <row r="28" spans="1:8">
      <c r="A28" s="382"/>
      <c r="B28" s="383"/>
      <c r="C28" s="383"/>
      <c r="D28" s="383"/>
      <c r="E28" s="383"/>
      <c r="F28" s="383"/>
      <c r="G28" s="384"/>
      <c r="H28" s="1277"/>
    </row>
    <row r="29" spans="1:8">
      <c r="A29" s="382"/>
      <c r="B29" s="383"/>
      <c r="C29" s="383"/>
      <c r="D29" s="383"/>
      <c r="E29" s="383"/>
      <c r="F29" s="383"/>
      <c r="G29" s="384"/>
      <c r="H29" s="1277"/>
    </row>
    <row r="30" spans="1:8">
      <c r="A30" s="382"/>
      <c r="B30" s="383"/>
      <c r="C30" s="383"/>
      <c r="D30" s="383"/>
      <c r="E30" s="383"/>
      <c r="F30" s="383"/>
      <c r="G30" s="384"/>
      <c r="H30" s="1277"/>
    </row>
    <row r="31" spans="1:8">
      <c r="A31" s="382"/>
      <c r="B31" s="383"/>
      <c r="C31" s="383"/>
      <c r="D31" s="383"/>
      <c r="E31" s="383"/>
      <c r="F31" s="383"/>
      <c r="G31" s="384"/>
      <c r="H31" s="1277"/>
    </row>
    <row r="32" spans="1:8">
      <c r="A32" s="382"/>
      <c r="B32" s="383"/>
      <c r="C32" s="383"/>
      <c r="D32" s="383"/>
      <c r="E32" s="383"/>
      <c r="F32" s="383"/>
      <c r="G32" s="384"/>
      <c r="H32" s="1277"/>
    </row>
    <row r="33" spans="1:8">
      <c r="A33" s="382"/>
      <c r="B33" s="383"/>
      <c r="C33" s="383"/>
      <c r="D33" s="383"/>
      <c r="E33" s="383"/>
      <c r="F33" s="383"/>
      <c r="G33" s="384"/>
      <c r="H33" s="1277"/>
    </row>
    <row r="34" spans="1:8">
      <c r="A34" s="382"/>
      <c r="B34" s="383"/>
      <c r="C34" s="383"/>
      <c r="D34" s="383"/>
      <c r="E34" s="383"/>
      <c r="F34" s="383"/>
      <c r="G34" s="384"/>
      <c r="H34" s="1277"/>
    </row>
    <row r="35" spans="1:8">
      <c r="A35" s="382"/>
      <c r="B35" s="383"/>
      <c r="C35" s="383"/>
      <c r="D35" s="383"/>
      <c r="E35" s="383"/>
      <c r="F35" s="383"/>
      <c r="G35" s="384"/>
      <c r="H35" s="1277"/>
    </row>
    <row r="36" spans="1:8" ht="15.75" thickBot="1">
      <c r="A36" s="385"/>
      <c r="B36" s="386"/>
      <c r="C36" s="386"/>
      <c r="D36" s="386"/>
      <c r="E36" s="386"/>
      <c r="F36" s="386"/>
      <c r="G36" s="387"/>
      <c r="H36" s="1277"/>
    </row>
    <row r="37" spans="1:8">
      <c r="A37" s="868" t="s">
        <v>222</v>
      </c>
      <c r="B37" s="1279"/>
      <c r="C37" s="1279"/>
      <c r="D37" s="1279"/>
      <c r="E37" s="1279"/>
      <c r="F37" s="1279"/>
      <c r="G37" s="1279"/>
      <c r="H37" s="1277"/>
    </row>
    <row r="38" spans="1:8">
      <c r="A38" s="1280"/>
      <c r="B38" s="1281"/>
      <c r="C38" s="1281"/>
      <c r="D38" s="1281"/>
      <c r="E38" s="1281"/>
      <c r="F38" s="1281"/>
      <c r="G38" s="1281"/>
      <c r="H38" s="1277"/>
    </row>
    <row r="39" spans="1:8" ht="15.75" thickBot="1">
      <c r="A39" s="870"/>
      <c r="B39" s="1282"/>
      <c r="C39" s="1282"/>
      <c r="D39" s="1282"/>
      <c r="E39" s="1282"/>
      <c r="F39" s="1282"/>
      <c r="G39" s="1282"/>
      <c r="H39" s="1277"/>
    </row>
    <row r="40" spans="1:8" s="218" customFormat="1" ht="15" customHeight="1" thickBot="1">
      <c r="A40" s="1274" t="s">
        <v>758</v>
      </c>
      <c r="B40" s="1275"/>
      <c r="C40" s="1275"/>
      <c r="D40" s="1275"/>
      <c r="E40" s="1275"/>
      <c r="F40" s="1275"/>
      <c r="G40" s="1283"/>
      <c r="H40" s="1277"/>
    </row>
    <row r="41" spans="1:8" ht="15.75" thickBot="1">
      <c r="A41" s="1274" t="s">
        <v>753</v>
      </c>
      <c r="B41" s="1275"/>
      <c r="C41" s="1275"/>
      <c r="D41" s="1275"/>
      <c r="E41" s="1275"/>
      <c r="F41" s="1275"/>
      <c r="G41" s="1275"/>
      <c r="H41" s="1278"/>
    </row>
    <row r="43" spans="1:8">
      <c r="A43" s="153" t="s">
        <v>218</v>
      </c>
    </row>
  </sheetData>
  <mergeCells count="9">
    <mergeCell ref="A41:G41"/>
    <mergeCell ref="H7:H41"/>
    <mergeCell ref="A37:G39"/>
    <mergeCell ref="A40:G40"/>
    <mergeCell ref="A1:G1"/>
    <mergeCell ref="A2:G2"/>
    <mergeCell ref="A3:H3"/>
    <mergeCell ref="A4:G5"/>
    <mergeCell ref="H4:H5"/>
  </mergeCells>
  <phoneticPr fontId="10" type="noConversion"/>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G295"/>
  <sheetViews>
    <sheetView zoomScaleNormal="100" workbookViewId="0">
      <selection activeCell="E42" sqref="E42:E46"/>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60" t="s">
        <v>789</v>
      </c>
      <c r="B1" s="860"/>
      <c r="C1" s="860"/>
      <c r="D1" s="309"/>
      <c r="E1" s="308"/>
      <c r="F1" s="215"/>
    </row>
    <row r="2" spans="1:7">
      <c r="A2" s="860" t="s">
        <v>29</v>
      </c>
      <c r="B2" s="860"/>
      <c r="C2" s="860"/>
      <c r="D2" s="309"/>
      <c r="E2" s="308"/>
      <c r="F2" s="215"/>
    </row>
    <row r="3" spans="1:7" ht="15.75" thickBot="1">
      <c r="A3" s="880"/>
      <c r="B3" s="880"/>
      <c r="C3" s="880"/>
      <c r="D3" s="880"/>
      <c r="E3" s="880"/>
    </row>
    <row r="4" spans="1:7">
      <c r="A4" s="821" t="s">
        <v>29</v>
      </c>
      <c r="B4" s="822"/>
      <c r="C4" s="822"/>
      <c r="D4" s="317"/>
      <c r="E4" s="864" t="s">
        <v>84</v>
      </c>
      <c r="F4" s="8"/>
      <c r="G4" s="8"/>
    </row>
    <row r="5" spans="1:7" ht="15.75" thickBot="1">
      <c r="A5" s="862"/>
      <c r="B5" s="863"/>
      <c r="C5" s="863"/>
      <c r="D5" s="318"/>
      <c r="E5" s="865"/>
      <c r="F5" s="8"/>
      <c r="G5" s="8"/>
    </row>
    <row r="6" spans="1:7" ht="26.25" customHeight="1" thickBot="1">
      <c r="A6" s="824" t="str">
        <f>Obsah!A3</f>
        <v>Informace platné k datu</v>
      </c>
      <c r="B6" s="1284"/>
      <c r="C6" s="597">
        <v>42004</v>
      </c>
      <c r="D6" s="329"/>
      <c r="E6" s="334"/>
      <c r="F6" s="8"/>
      <c r="G6" s="8"/>
    </row>
    <row r="7" spans="1:7" ht="30" customHeight="1">
      <c r="A7" s="946" t="s">
        <v>60</v>
      </c>
      <c r="B7" s="1088" t="s">
        <v>67</v>
      </c>
      <c r="C7" s="21" t="s">
        <v>62</v>
      </c>
      <c r="E7" s="866" t="s">
        <v>212</v>
      </c>
      <c r="F7" s="8"/>
      <c r="G7" s="8"/>
    </row>
    <row r="8" spans="1:7" ht="30" customHeight="1">
      <c r="A8" s="1287"/>
      <c r="B8" s="1112"/>
      <c r="C8" s="20" t="s">
        <v>66</v>
      </c>
      <c r="D8" s="23"/>
      <c r="E8" s="859"/>
      <c r="F8" s="8"/>
      <c r="G8" s="8"/>
    </row>
    <row r="9" spans="1:7" ht="45" customHeight="1">
      <c r="A9" s="1287"/>
      <c r="B9" s="1112"/>
      <c r="C9" s="20" t="s">
        <v>65</v>
      </c>
      <c r="D9" s="23"/>
      <c r="E9" s="859"/>
      <c r="F9" s="8"/>
      <c r="G9" s="8"/>
    </row>
    <row r="10" spans="1:7" ht="76.5">
      <c r="A10" s="1287"/>
      <c r="B10" s="1112"/>
      <c r="C10" s="20" t="s">
        <v>1093</v>
      </c>
      <c r="D10" s="23"/>
      <c r="E10" s="859"/>
      <c r="F10" s="8"/>
      <c r="G10" s="8"/>
    </row>
    <row r="11" spans="1:7" ht="60" customHeight="1" thickBot="1">
      <c r="A11" s="1287"/>
      <c r="B11" s="1285"/>
      <c r="C11" s="22" t="s">
        <v>223</v>
      </c>
      <c r="D11" s="704"/>
      <c r="E11" s="867"/>
      <c r="F11" s="8"/>
      <c r="G11" s="8"/>
    </row>
    <row r="12" spans="1:7" ht="30" customHeight="1">
      <c r="A12" s="1287"/>
      <c r="B12" s="1088" t="s">
        <v>68</v>
      </c>
      <c r="C12" s="21" t="s">
        <v>62</v>
      </c>
      <c r="E12" s="866" t="s">
        <v>212</v>
      </c>
      <c r="F12" s="8"/>
      <c r="G12" s="8"/>
    </row>
    <row r="13" spans="1:7" ht="30" customHeight="1">
      <c r="A13" s="1287"/>
      <c r="B13" s="1112"/>
      <c r="C13" s="20" t="s">
        <v>66</v>
      </c>
      <c r="D13" s="23"/>
      <c r="E13" s="859"/>
      <c r="F13" s="8"/>
      <c r="G13" s="8"/>
    </row>
    <row r="14" spans="1:7" ht="38.25">
      <c r="A14" s="1287"/>
      <c r="B14" s="1112"/>
      <c r="C14" s="20" t="s">
        <v>65</v>
      </c>
      <c r="D14" s="23"/>
      <c r="E14" s="859"/>
      <c r="F14" s="8"/>
      <c r="G14" s="8"/>
    </row>
    <row r="15" spans="1:7" ht="76.5">
      <c r="A15" s="1287"/>
      <c r="B15" s="1112"/>
      <c r="C15" s="20" t="s">
        <v>64</v>
      </c>
      <c r="D15" s="23"/>
      <c r="E15" s="859"/>
      <c r="F15" s="8"/>
      <c r="G15" s="8"/>
    </row>
    <row r="16" spans="1:7" ht="60" customHeight="1" thickBot="1">
      <c r="A16" s="1287"/>
      <c r="B16" s="1285"/>
      <c r="C16" s="22" t="s">
        <v>63</v>
      </c>
      <c r="D16" s="641"/>
      <c r="E16" s="867"/>
      <c r="F16" s="8"/>
      <c r="G16" s="8"/>
    </row>
    <row r="17" spans="1:7" ht="38.25">
      <c r="A17" s="1287"/>
      <c r="B17" s="1088" t="s">
        <v>69</v>
      </c>
      <c r="C17" s="21" t="s">
        <v>62</v>
      </c>
      <c r="E17" s="866" t="s">
        <v>212</v>
      </c>
      <c r="F17" s="8"/>
      <c r="G17" s="8"/>
    </row>
    <row r="18" spans="1:7" ht="38.25">
      <c r="A18" s="1287"/>
      <c r="B18" s="1112"/>
      <c r="C18" s="20" t="s">
        <v>66</v>
      </c>
      <c r="D18" s="23"/>
      <c r="E18" s="859"/>
      <c r="F18" s="8"/>
      <c r="G18" s="8"/>
    </row>
    <row r="19" spans="1:7" ht="38.25">
      <c r="A19" s="1287"/>
      <c r="B19" s="1112"/>
      <c r="C19" s="20" t="s">
        <v>65</v>
      </c>
      <c r="D19" s="23"/>
      <c r="E19" s="859"/>
      <c r="F19" s="8"/>
      <c r="G19" s="8"/>
    </row>
    <row r="20" spans="1:7" ht="76.5">
      <c r="A20" s="1287"/>
      <c r="B20" s="1112"/>
      <c r="C20" s="20" t="s">
        <v>64</v>
      </c>
      <c r="D20" s="23"/>
      <c r="E20" s="859"/>
      <c r="F20" s="8"/>
      <c r="G20" s="8"/>
    </row>
    <row r="21" spans="1:7" ht="51.75" thickBot="1">
      <c r="A21" s="1287"/>
      <c r="B21" s="1285"/>
      <c r="C21" s="22" t="s">
        <v>223</v>
      </c>
      <c r="D21" s="641"/>
      <c r="E21" s="867"/>
      <c r="F21" s="8"/>
      <c r="G21" s="8"/>
    </row>
    <row r="22" spans="1:7" ht="30" customHeight="1">
      <c r="A22" s="1287"/>
      <c r="B22" s="1088" t="s">
        <v>70</v>
      </c>
      <c r="C22" s="21" t="s">
        <v>62</v>
      </c>
      <c r="E22" s="866" t="s">
        <v>212</v>
      </c>
      <c r="F22" s="8"/>
      <c r="G22" s="8"/>
    </row>
    <row r="23" spans="1:7" ht="30" customHeight="1">
      <c r="A23" s="1287"/>
      <c r="B23" s="1112"/>
      <c r="C23" s="20" t="s">
        <v>66</v>
      </c>
      <c r="D23" s="23"/>
      <c r="E23" s="859"/>
      <c r="F23" s="8"/>
      <c r="G23" s="8"/>
    </row>
    <row r="24" spans="1:7" ht="38.25">
      <c r="A24" s="1287"/>
      <c r="B24" s="1112"/>
      <c r="C24" s="20" t="s">
        <v>65</v>
      </c>
      <c r="D24" s="23"/>
      <c r="E24" s="859"/>
      <c r="F24" s="8"/>
      <c r="G24" s="8"/>
    </row>
    <row r="25" spans="1:7" ht="76.5">
      <c r="A25" s="1287"/>
      <c r="B25" s="1112"/>
      <c r="C25" s="20" t="s">
        <v>64</v>
      </c>
      <c r="D25" s="23"/>
      <c r="E25" s="859"/>
      <c r="F25" s="8"/>
      <c r="G25" s="8"/>
    </row>
    <row r="26" spans="1:7" ht="51.75" thickBot="1">
      <c r="A26" s="1287"/>
      <c r="B26" s="1285"/>
      <c r="C26" s="22" t="s">
        <v>223</v>
      </c>
      <c r="D26" s="641"/>
      <c r="E26" s="867"/>
      <c r="F26" s="8"/>
      <c r="G26" s="8"/>
    </row>
    <row r="27" spans="1:7" ht="30" customHeight="1">
      <c r="A27" s="1287"/>
      <c r="B27" s="1088" t="s">
        <v>71</v>
      </c>
      <c r="C27" s="21" t="s">
        <v>62</v>
      </c>
      <c r="E27" s="866" t="s">
        <v>212</v>
      </c>
      <c r="F27" s="8"/>
      <c r="G27" s="8"/>
    </row>
    <row r="28" spans="1:7" ht="30" customHeight="1">
      <c r="A28" s="1287"/>
      <c r="B28" s="1112"/>
      <c r="C28" s="20" t="s">
        <v>66</v>
      </c>
      <c r="D28" s="23"/>
      <c r="E28" s="859"/>
      <c r="F28" s="8"/>
      <c r="G28" s="8"/>
    </row>
    <row r="29" spans="1:7" ht="38.25">
      <c r="A29" s="1287"/>
      <c r="B29" s="1112"/>
      <c r="C29" s="20" t="s">
        <v>65</v>
      </c>
      <c r="D29" s="23"/>
      <c r="E29" s="859"/>
      <c r="F29" s="8"/>
      <c r="G29" s="8"/>
    </row>
    <row r="30" spans="1:7" ht="76.5">
      <c r="A30" s="1287"/>
      <c r="B30" s="1112"/>
      <c r="C30" s="20" t="s">
        <v>64</v>
      </c>
      <c r="D30" s="23"/>
      <c r="E30" s="859"/>
      <c r="F30" s="8"/>
      <c r="G30" s="8"/>
    </row>
    <row r="31" spans="1:7" ht="51.75" thickBot="1">
      <c r="A31" s="1287"/>
      <c r="B31" s="1285"/>
      <c r="C31" s="22" t="s">
        <v>223</v>
      </c>
      <c r="D31" s="641"/>
      <c r="E31" s="867"/>
      <c r="F31" s="8"/>
      <c r="G31" s="8"/>
    </row>
    <row r="32" spans="1:7" ht="30" customHeight="1">
      <c r="A32" s="1287"/>
      <c r="B32" s="1088" t="s">
        <v>72</v>
      </c>
      <c r="C32" s="21" t="s">
        <v>62</v>
      </c>
      <c r="E32" s="866" t="s">
        <v>212</v>
      </c>
      <c r="F32" s="8"/>
      <c r="G32" s="8"/>
    </row>
    <row r="33" spans="1:7" ht="54.75" customHeight="1">
      <c r="A33" s="1287"/>
      <c r="B33" s="1112"/>
      <c r="C33" s="20" t="s">
        <v>66</v>
      </c>
      <c r="D33" s="23"/>
      <c r="E33" s="859"/>
      <c r="F33" s="8"/>
      <c r="G33" s="8"/>
    </row>
    <row r="34" spans="1:7" ht="38.25">
      <c r="A34" s="1287"/>
      <c r="B34" s="1112"/>
      <c r="C34" s="20" t="s">
        <v>65</v>
      </c>
      <c r="D34" s="23"/>
      <c r="E34" s="859"/>
      <c r="F34" s="8"/>
      <c r="G34" s="8"/>
    </row>
    <row r="35" spans="1:7" ht="76.5">
      <c r="A35" s="1287"/>
      <c r="B35" s="1112"/>
      <c r="C35" s="20" t="s">
        <v>64</v>
      </c>
      <c r="D35" s="23"/>
      <c r="E35" s="859"/>
      <c r="F35" s="8"/>
      <c r="G35" s="8"/>
    </row>
    <row r="36" spans="1:7" ht="51.75" thickBot="1">
      <c r="A36" s="1287"/>
      <c r="B36" s="1285"/>
      <c r="C36" s="22" t="s">
        <v>63</v>
      </c>
      <c r="D36" s="704"/>
      <c r="E36" s="867"/>
      <c r="F36" s="8"/>
      <c r="G36" s="8"/>
    </row>
    <row r="37" spans="1:7" ht="30" customHeight="1">
      <c r="A37" s="1286" t="s">
        <v>60</v>
      </c>
      <c r="B37" s="1088" t="s">
        <v>73</v>
      </c>
      <c r="C37" s="21" t="s">
        <v>62</v>
      </c>
      <c r="E37" s="866" t="s">
        <v>212</v>
      </c>
      <c r="F37" s="8"/>
      <c r="G37" s="8"/>
    </row>
    <row r="38" spans="1:7" ht="30" customHeight="1">
      <c r="A38" s="1286"/>
      <c r="B38" s="1112"/>
      <c r="C38" s="20" t="s">
        <v>66</v>
      </c>
      <c r="D38" s="23"/>
      <c r="E38" s="859"/>
      <c r="F38" s="8"/>
      <c r="G38" s="8"/>
    </row>
    <row r="39" spans="1:7" ht="38.25">
      <c r="A39" s="1286"/>
      <c r="B39" s="1112"/>
      <c r="C39" s="20" t="s">
        <v>65</v>
      </c>
      <c r="D39" s="23"/>
      <c r="E39" s="859"/>
      <c r="F39" s="8"/>
      <c r="G39" s="8"/>
    </row>
    <row r="40" spans="1:7" ht="76.5">
      <c r="A40" s="1286"/>
      <c r="B40" s="1112"/>
      <c r="C40" s="20" t="s">
        <v>64</v>
      </c>
      <c r="D40" s="23"/>
      <c r="E40" s="859"/>
      <c r="F40" s="8"/>
      <c r="G40" s="8"/>
    </row>
    <row r="41" spans="1:7" ht="51.75" thickBot="1">
      <c r="A41" s="1286"/>
      <c r="B41" s="1285"/>
      <c r="C41" s="22" t="s">
        <v>223</v>
      </c>
      <c r="D41" s="704"/>
      <c r="E41" s="867"/>
      <c r="F41" s="8"/>
      <c r="G41" s="8"/>
    </row>
    <row r="42" spans="1:7" ht="30" customHeight="1">
      <c r="A42" s="1286"/>
      <c r="B42" s="1088" t="s">
        <v>74</v>
      </c>
      <c r="C42" s="21" t="s">
        <v>62</v>
      </c>
      <c r="E42" s="866" t="s">
        <v>212</v>
      </c>
      <c r="F42" s="8"/>
      <c r="G42" s="8"/>
    </row>
    <row r="43" spans="1:7" ht="30" customHeight="1">
      <c r="A43" s="1286"/>
      <c r="B43" s="1112"/>
      <c r="C43" s="20" t="s">
        <v>66</v>
      </c>
      <c r="D43" s="23"/>
      <c r="E43" s="859"/>
      <c r="F43" s="8"/>
      <c r="G43" s="8"/>
    </row>
    <row r="44" spans="1:7" ht="38.25">
      <c r="A44" s="1286"/>
      <c r="B44" s="1112"/>
      <c r="C44" s="20" t="s">
        <v>65</v>
      </c>
      <c r="D44" s="23"/>
      <c r="E44" s="859"/>
      <c r="F44" s="8"/>
      <c r="G44" s="8"/>
    </row>
    <row r="45" spans="1:7" ht="76.5">
      <c r="A45" s="1286"/>
      <c r="B45" s="1112"/>
      <c r="C45" s="20" t="s">
        <v>64</v>
      </c>
      <c r="D45" s="23"/>
      <c r="E45" s="859"/>
      <c r="F45" s="8"/>
      <c r="G45" s="8"/>
    </row>
    <row r="46" spans="1:7" ht="51.75" thickBot="1">
      <c r="A46" s="1286"/>
      <c r="B46" s="1285"/>
      <c r="C46" s="22" t="s">
        <v>63</v>
      </c>
      <c r="D46" s="704"/>
      <c r="E46" s="867"/>
      <c r="F46" s="8"/>
      <c r="G46" s="8"/>
    </row>
    <row r="47" spans="1:7" ht="30" customHeight="1">
      <c r="A47" s="1286"/>
      <c r="B47" s="1088" t="s">
        <v>75</v>
      </c>
      <c r="C47" s="21" t="s">
        <v>62</v>
      </c>
      <c r="E47" s="866" t="s">
        <v>212</v>
      </c>
      <c r="F47" s="8"/>
      <c r="G47" s="8"/>
    </row>
    <row r="48" spans="1:7" ht="30" customHeight="1">
      <c r="A48" s="1286"/>
      <c r="B48" s="1112"/>
      <c r="C48" s="20" t="s">
        <v>66</v>
      </c>
      <c r="D48" s="23"/>
      <c r="E48" s="859"/>
      <c r="F48" s="8"/>
      <c r="G48" s="8"/>
    </row>
    <row r="49" spans="1:7" ht="38.25">
      <c r="A49" s="1286"/>
      <c r="B49" s="1112"/>
      <c r="C49" s="20" t="s">
        <v>65</v>
      </c>
      <c r="D49" s="23"/>
      <c r="E49" s="859"/>
      <c r="F49" s="8"/>
      <c r="G49" s="8"/>
    </row>
    <row r="50" spans="1:7" ht="76.5">
      <c r="A50" s="1286"/>
      <c r="B50" s="1112"/>
      <c r="C50" s="20" t="s">
        <v>64</v>
      </c>
      <c r="D50" s="23"/>
      <c r="E50" s="859"/>
      <c r="F50" s="8"/>
      <c r="G50" s="8"/>
    </row>
    <row r="51" spans="1:7" ht="51.75" thickBot="1">
      <c r="A51" s="1286"/>
      <c r="B51" s="1285"/>
      <c r="C51" s="22" t="s">
        <v>223</v>
      </c>
      <c r="D51" s="641"/>
      <c r="E51" s="867"/>
      <c r="F51" s="8"/>
      <c r="G51" s="8"/>
    </row>
    <row r="52" spans="1:7" ht="30" customHeight="1">
      <c r="A52" s="1286"/>
      <c r="B52" s="1088" t="s">
        <v>76</v>
      </c>
      <c r="C52" s="21" t="s">
        <v>62</v>
      </c>
      <c r="E52" s="866" t="s">
        <v>212</v>
      </c>
      <c r="F52" s="8"/>
      <c r="G52" s="8"/>
    </row>
    <row r="53" spans="1:7" ht="30" customHeight="1">
      <c r="A53" s="1286"/>
      <c r="B53" s="1112"/>
      <c r="C53" s="20" t="s">
        <v>66</v>
      </c>
      <c r="D53" s="23"/>
      <c r="E53" s="859"/>
      <c r="F53" s="8"/>
      <c r="G53" s="8"/>
    </row>
    <row r="54" spans="1:7" ht="38.25">
      <c r="A54" s="1286"/>
      <c r="B54" s="1112"/>
      <c r="C54" s="20" t="s">
        <v>65</v>
      </c>
      <c r="D54" s="23"/>
      <c r="E54" s="859"/>
      <c r="F54" s="8"/>
      <c r="G54" s="8"/>
    </row>
    <row r="55" spans="1:7" ht="76.5">
      <c r="A55" s="1286"/>
      <c r="B55" s="1112"/>
      <c r="C55" s="20" t="s">
        <v>64</v>
      </c>
      <c r="D55" s="23"/>
      <c r="E55" s="859"/>
      <c r="F55" s="8"/>
      <c r="G55" s="8"/>
    </row>
    <row r="56" spans="1:7" ht="51.75" thickBot="1">
      <c r="A56" s="1286"/>
      <c r="B56" s="1285"/>
      <c r="C56" s="22" t="s">
        <v>63</v>
      </c>
      <c r="D56" s="704"/>
      <c r="E56" s="867"/>
      <c r="F56" s="8"/>
      <c r="G56" s="8"/>
    </row>
    <row r="57" spans="1:7" ht="30" customHeight="1">
      <c r="A57" s="1286"/>
      <c r="B57" s="1088" t="s">
        <v>77</v>
      </c>
      <c r="C57" s="21" t="s">
        <v>62</v>
      </c>
      <c r="E57" s="866" t="s">
        <v>212</v>
      </c>
      <c r="F57" s="8"/>
      <c r="G57" s="8"/>
    </row>
    <row r="58" spans="1:7" ht="30" customHeight="1">
      <c r="A58" s="1286"/>
      <c r="B58" s="1112"/>
      <c r="C58" s="20" t="s">
        <v>66</v>
      </c>
      <c r="D58" s="23"/>
      <c r="E58" s="859"/>
      <c r="F58" s="8"/>
      <c r="G58" s="8"/>
    </row>
    <row r="59" spans="1:7" ht="38.25">
      <c r="A59" s="1286"/>
      <c r="B59" s="1112"/>
      <c r="C59" s="20" t="s">
        <v>65</v>
      </c>
      <c r="D59" s="23"/>
      <c r="E59" s="859"/>
      <c r="F59" s="8"/>
      <c r="G59" s="8"/>
    </row>
    <row r="60" spans="1:7" ht="76.5">
      <c r="A60" s="1286"/>
      <c r="B60" s="1112"/>
      <c r="C60" s="20" t="s">
        <v>64</v>
      </c>
      <c r="D60" s="23"/>
      <c r="E60" s="859"/>
      <c r="F60" s="8"/>
      <c r="G60" s="8"/>
    </row>
    <row r="61" spans="1:7" ht="51.75" thickBot="1">
      <c r="A61" s="1286"/>
      <c r="B61" s="1285"/>
      <c r="C61" s="22" t="s">
        <v>223</v>
      </c>
      <c r="D61" s="641"/>
      <c r="E61" s="867"/>
      <c r="F61" s="8"/>
      <c r="G61" s="8"/>
    </row>
    <row r="62" spans="1:7" ht="30" customHeight="1">
      <c r="A62" s="1287" t="s">
        <v>60</v>
      </c>
      <c r="B62" s="1088" t="s">
        <v>79</v>
      </c>
      <c r="C62" s="21" t="s">
        <v>62</v>
      </c>
      <c r="E62" s="866" t="s">
        <v>212</v>
      </c>
      <c r="F62" s="8"/>
      <c r="G62" s="8"/>
    </row>
    <row r="63" spans="1:7" ht="30" customHeight="1">
      <c r="A63" s="1287"/>
      <c r="B63" s="1112"/>
      <c r="C63" s="20" t="s">
        <v>66</v>
      </c>
      <c r="D63" s="23"/>
      <c r="E63" s="859"/>
      <c r="F63" s="8"/>
      <c r="G63" s="8"/>
    </row>
    <row r="64" spans="1:7" ht="38.25">
      <c r="A64" s="1287"/>
      <c r="B64" s="1112"/>
      <c r="C64" s="20" t="s">
        <v>65</v>
      </c>
      <c r="D64" s="23"/>
      <c r="E64" s="859"/>
      <c r="F64" s="8"/>
      <c r="G64" s="8"/>
    </row>
    <row r="65" spans="1:7" ht="76.5">
      <c r="A65" s="1287"/>
      <c r="B65" s="1112"/>
      <c r="C65" s="20" t="s">
        <v>64</v>
      </c>
      <c r="D65" s="23"/>
      <c r="E65" s="859"/>
      <c r="F65" s="8"/>
      <c r="G65" s="8"/>
    </row>
    <row r="66" spans="1:7" ht="51.75" thickBot="1">
      <c r="A66" s="1287"/>
      <c r="B66" s="1285"/>
      <c r="C66" s="22" t="s">
        <v>223</v>
      </c>
      <c r="D66" s="641"/>
      <c r="E66" s="867"/>
      <c r="F66" s="8"/>
      <c r="G66" s="8"/>
    </row>
    <row r="67" spans="1:7" ht="30" customHeight="1">
      <c r="A67" s="1287"/>
      <c r="B67" s="1088" t="s">
        <v>78</v>
      </c>
      <c r="C67" s="21" t="s">
        <v>62</v>
      </c>
      <c r="E67" s="866" t="s">
        <v>212</v>
      </c>
      <c r="F67" s="8"/>
      <c r="G67" s="8"/>
    </row>
    <row r="68" spans="1:7" ht="30" customHeight="1">
      <c r="A68" s="1287"/>
      <c r="B68" s="1112"/>
      <c r="C68" s="20" t="s">
        <v>66</v>
      </c>
      <c r="D68" s="23"/>
      <c r="E68" s="859"/>
      <c r="F68" s="8"/>
      <c r="G68" s="8"/>
    </row>
    <row r="69" spans="1:7" ht="38.25">
      <c r="A69" s="1287"/>
      <c r="B69" s="1112"/>
      <c r="C69" s="20" t="s">
        <v>65</v>
      </c>
      <c r="D69" s="23"/>
      <c r="E69" s="859"/>
      <c r="F69" s="8"/>
      <c r="G69" s="8"/>
    </row>
    <row r="70" spans="1:7" ht="76.5">
      <c r="A70" s="1287"/>
      <c r="B70" s="1112"/>
      <c r="C70" s="20" t="s">
        <v>64</v>
      </c>
      <c r="D70" s="23"/>
      <c r="E70" s="859"/>
      <c r="F70" s="8"/>
      <c r="G70" s="8"/>
    </row>
    <row r="71" spans="1:7" ht="51.75" thickBot="1">
      <c r="A71" s="1287"/>
      <c r="B71" s="1285"/>
      <c r="C71" s="22" t="s">
        <v>63</v>
      </c>
      <c r="D71" s="641"/>
      <c r="E71" s="867"/>
      <c r="F71" s="8"/>
      <c r="G71" s="8"/>
    </row>
    <row r="72" spans="1:7" ht="30" customHeight="1">
      <c r="A72" s="1287"/>
      <c r="B72" s="1088" t="s">
        <v>81</v>
      </c>
      <c r="C72" s="21" t="s">
        <v>62</v>
      </c>
      <c r="E72" s="866" t="s">
        <v>212</v>
      </c>
      <c r="F72" s="8"/>
      <c r="G72" s="8"/>
    </row>
    <row r="73" spans="1:7" ht="30" customHeight="1">
      <c r="A73" s="1287"/>
      <c r="B73" s="1112"/>
      <c r="C73" s="20" t="s">
        <v>66</v>
      </c>
      <c r="D73" s="23"/>
      <c r="E73" s="859"/>
      <c r="F73" s="8"/>
      <c r="G73" s="8"/>
    </row>
    <row r="74" spans="1:7" ht="38.25">
      <c r="A74" s="1287"/>
      <c r="B74" s="1112"/>
      <c r="C74" s="20" t="s">
        <v>65</v>
      </c>
      <c r="D74" s="23"/>
      <c r="E74" s="859"/>
      <c r="F74" s="8"/>
      <c r="G74" s="8"/>
    </row>
    <row r="75" spans="1:7" ht="76.5">
      <c r="A75" s="1287"/>
      <c r="B75" s="1112"/>
      <c r="C75" s="20" t="s">
        <v>64</v>
      </c>
      <c r="D75" s="23"/>
      <c r="E75" s="859"/>
      <c r="F75" s="8"/>
      <c r="G75" s="8"/>
    </row>
    <row r="76" spans="1:7" ht="51.75" thickBot="1">
      <c r="A76" s="1287"/>
      <c r="B76" s="1285"/>
      <c r="C76" s="22" t="s">
        <v>63</v>
      </c>
      <c r="D76" s="641"/>
      <c r="E76" s="867"/>
      <c r="F76" s="8"/>
      <c r="G76" s="8"/>
    </row>
    <row r="77" spans="1:7" ht="30" customHeight="1">
      <c r="A77" s="1287"/>
      <c r="B77" s="1088" t="s">
        <v>80</v>
      </c>
      <c r="C77" s="21" t="s">
        <v>62</v>
      </c>
      <c r="E77" s="866" t="s">
        <v>212</v>
      </c>
      <c r="F77" s="8"/>
      <c r="G77" s="8"/>
    </row>
    <row r="78" spans="1:7" ht="30" customHeight="1">
      <c r="A78" s="1287"/>
      <c r="B78" s="1112"/>
      <c r="C78" s="20" t="s">
        <v>66</v>
      </c>
      <c r="D78" s="23"/>
      <c r="E78" s="859"/>
      <c r="F78" s="8"/>
      <c r="G78" s="8"/>
    </row>
    <row r="79" spans="1:7" ht="38.25">
      <c r="A79" s="1287"/>
      <c r="B79" s="1112"/>
      <c r="C79" s="20" t="s">
        <v>65</v>
      </c>
      <c r="D79" s="23"/>
      <c r="E79" s="859"/>
      <c r="F79" s="8"/>
      <c r="G79" s="8"/>
    </row>
    <row r="80" spans="1:7" ht="76.5">
      <c r="A80" s="1287"/>
      <c r="B80" s="1112"/>
      <c r="C80" s="20" t="s">
        <v>64</v>
      </c>
      <c r="D80" s="23"/>
      <c r="E80" s="859"/>
      <c r="F80" s="8"/>
      <c r="G80" s="8"/>
    </row>
    <row r="81" spans="1:7" ht="51.75" thickBot="1">
      <c r="A81" s="1287"/>
      <c r="B81" s="1285"/>
      <c r="C81" s="22" t="s">
        <v>63</v>
      </c>
      <c r="D81" s="641"/>
      <c r="E81" s="867"/>
      <c r="F81" s="8"/>
      <c r="G81" s="8"/>
    </row>
    <row r="82" spans="1:7" ht="30" customHeight="1">
      <c r="A82" s="1287"/>
      <c r="B82" s="1088" t="s">
        <v>82</v>
      </c>
      <c r="C82" s="21" t="s">
        <v>62</v>
      </c>
      <c r="E82" s="866" t="s">
        <v>212</v>
      </c>
      <c r="F82" s="8"/>
      <c r="G82" s="8"/>
    </row>
    <row r="83" spans="1:7" ht="30" customHeight="1">
      <c r="A83" s="1287"/>
      <c r="B83" s="1112"/>
      <c r="C83" s="20" t="s">
        <v>66</v>
      </c>
      <c r="D83" s="23"/>
      <c r="E83" s="859"/>
      <c r="F83" s="8"/>
      <c r="G83" s="8"/>
    </row>
    <row r="84" spans="1:7" ht="38.25">
      <c r="A84" s="1287"/>
      <c r="B84" s="1112"/>
      <c r="C84" s="20" t="s">
        <v>65</v>
      </c>
      <c r="D84" s="23"/>
      <c r="E84" s="859"/>
      <c r="F84" s="8"/>
      <c r="G84" s="8"/>
    </row>
    <row r="85" spans="1:7" ht="76.5">
      <c r="A85" s="1287"/>
      <c r="B85" s="1112"/>
      <c r="C85" s="20" t="s">
        <v>64</v>
      </c>
      <c r="D85" s="23"/>
      <c r="E85" s="859"/>
      <c r="F85" s="8"/>
      <c r="G85" s="8"/>
    </row>
    <row r="86" spans="1:7" ht="51.75" thickBot="1">
      <c r="A86" s="1287"/>
      <c r="B86" s="1285"/>
      <c r="C86" s="22" t="s">
        <v>223</v>
      </c>
      <c r="D86" s="704"/>
      <c r="E86" s="867"/>
      <c r="F86" s="8"/>
      <c r="G86" s="8"/>
    </row>
    <row r="87" spans="1:7" ht="38.25">
      <c r="A87" s="1287"/>
      <c r="B87" s="1088" t="s">
        <v>83</v>
      </c>
      <c r="C87" s="21" t="s">
        <v>62</v>
      </c>
      <c r="E87" s="866" t="s">
        <v>212</v>
      </c>
      <c r="F87" s="8"/>
      <c r="G87" s="8"/>
    </row>
    <row r="88" spans="1:7" ht="30" customHeight="1">
      <c r="A88" s="1287"/>
      <c r="B88" s="1112"/>
      <c r="C88" s="20" t="s">
        <v>66</v>
      </c>
      <c r="D88" s="23"/>
      <c r="E88" s="859"/>
      <c r="F88" s="8"/>
      <c r="G88" s="8"/>
    </row>
    <row r="89" spans="1:7" ht="38.25">
      <c r="A89" s="1287"/>
      <c r="B89" s="1112"/>
      <c r="C89" s="20" t="s">
        <v>65</v>
      </c>
      <c r="D89" s="23"/>
      <c r="E89" s="859"/>
      <c r="F89" s="8"/>
      <c r="G89" s="8"/>
    </row>
    <row r="90" spans="1:7" ht="75" customHeight="1">
      <c r="A90" s="1287"/>
      <c r="B90" s="1112"/>
      <c r="C90" s="20" t="s">
        <v>64</v>
      </c>
      <c r="D90" s="23"/>
      <c r="E90" s="859"/>
      <c r="F90" s="8"/>
      <c r="G90" s="8"/>
    </row>
    <row r="91" spans="1:7" ht="60" customHeight="1" thickBot="1">
      <c r="A91" s="1288"/>
      <c r="B91" s="1285"/>
      <c r="C91" s="22" t="s">
        <v>223</v>
      </c>
      <c r="D91" s="704"/>
      <c r="E91" s="867"/>
      <c r="F91" s="8"/>
      <c r="G91" s="8"/>
    </row>
    <row r="92" spans="1:7">
      <c r="A92" s="8"/>
      <c r="B92" s="8"/>
      <c r="C92" s="8"/>
      <c r="D92" s="8"/>
      <c r="E92" s="8"/>
      <c r="F92" s="8"/>
      <c r="G92" s="8"/>
    </row>
    <row r="93" spans="1:7">
      <c r="A93" s="8"/>
      <c r="B93" s="8"/>
      <c r="C93" s="8"/>
      <c r="D93" s="8"/>
      <c r="E93" s="8"/>
      <c r="F93" s="8"/>
      <c r="G93" s="8"/>
    </row>
    <row r="94" spans="1:7">
      <c r="A94" s="8"/>
      <c r="B94" s="8"/>
      <c r="C94" s="8"/>
      <c r="D94" s="8"/>
      <c r="E94" s="8"/>
      <c r="F94" s="8"/>
      <c r="G94" s="8"/>
    </row>
    <row r="95" spans="1:7">
      <c r="A95" s="8"/>
      <c r="B95" s="8"/>
      <c r="C95" s="8"/>
      <c r="D95" s="8"/>
      <c r="E95" s="8"/>
      <c r="F95" s="8"/>
      <c r="G95" s="8"/>
    </row>
    <row r="96" spans="1:7">
      <c r="A96" s="8"/>
      <c r="B96" s="8"/>
      <c r="C96" s="8"/>
      <c r="D96" s="8"/>
      <c r="E96" s="8"/>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sheetData>
  <mergeCells count="43">
    <mergeCell ref="B52:B56"/>
    <mergeCell ref="E87:E91"/>
    <mergeCell ref="B82:B86"/>
    <mergeCell ref="B87:B91"/>
    <mergeCell ref="B57:B61"/>
    <mergeCell ref="B67:B71"/>
    <mergeCell ref="B72:B76"/>
    <mergeCell ref="B77:B81"/>
    <mergeCell ref="A62:A91"/>
    <mergeCell ref="E62:E66"/>
    <mergeCell ref="E67:E71"/>
    <mergeCell ref="E72:E76"/>
    <mergeCell ref="E77:E81"/>
    <mergeCell ref="E82:E86"/>
    <mergeCell ref="B27:B31"/>
    <mergeCell ref="B7:B11"/>
    <mergeCell ref="B42:B46"/>
    <mergeCell ref="E7:E11"/>
    <mergeCell ref="E12:E16"/>
    <mergeCell ref="E17:E21"/>
    <mergeCell ref="E22:E26"/>
    <mergeCell ref="E27:E31"/>
    <mergeCell ref="A1:C1"/>
    <mergeCell ref="A2:C2"/>
    <mergeCell ref="A3:E3"/>
    <mergeCell ref="A4:C5"/>
    <mergeCell ref="E4:E5"/>
    <mergeCell ref="A6:B6"/>
    <mergeCell ref="B62:B66"/>
    <mergeCell ref="E47:E51"/>
    <mergeCell ref="E52:E56"/>
    <mergeCell ref="E57:E61"/>
    <mergeCell ref="E37:E41"/>
    <mergeCell ref="B37:B41"/>
    <mergeCell ref="B47:B51"/>
    <mergeCell ref="B12:B16"/>
    <mergeCell ref="B17:B21"/>
    <mergeCell ref="A37:A61"/>
    <mergeCell ref="E42:E46"/>
    <mergeCell ref="A7:A36"/>
    <mergeCell ref="B32:B36"/>
    <mergeCell ref="E32:E36"/>
    <mergeCell ref="B22:B26"/>
  </mergeCells>
  <phoneticPr fontId="10" type="noConversion"/>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16"/>
  <sheetViews>
    <sheetView zoomScale="90" zoomScaleNormal="90" workbookViewId="0">
      <selection activeCell="E46" sqref="E46"/>
    </sheetView>
  </sheetViews>
  <sheetFormatPr defaultRowHeight="15"/>
  <cols>
    <col min="1" max="1" width="39.5703125" customWidth="1"/>
    <col min="2" max="3" width="45.7109375" customWidth="1"/>
    <col min="4" max="4" width="35.28515625" customWidth="1"/>
    <col min="5" max="5" width="16.7109375" customWidth="1"/>
  </cols>
  <sheetData>
    <row r="1" spans="1:6">
      <c r="A1" s="860" t="s">
        <v>790</v>
      </c>
      <c r="B1" s="860"/>
      <c r="C1" s="860"/>
      <c r="D1" s="309"/>
      <c r="E1" s="308"/>
      <c r="F1" s="215"/>
    </row>
    <row r="2" spans="1:6">
      <c r="A2" s="860" t="s">
        <v>30</v>
      </c>
      <c r="B2" s="860"/>
      <c r="C2" s="860"/>
      <c r="D2" s="309"/>
      <c r="E2" s="308"/>
      <c r="F2" s="215"/>
    </row>
    <row r="3" spans="1:6" ht="15.75" thickBot="1">
      <c r="A3" s="880"/>
      <c r="B3" s="880"/>
      <c r="C3" s="880"/>
      <c r="D3" s="880"/>
      <c r="E3" s="880"/>
    </row>
    <row r="4" spans="1:6">
      <c r="A4" s="821" t="s">
        <v>30</v>
      </c>
      <c r="B4" s="822"/>
      <c r="C4" s="822"/>
      <c r="D4" s="317"/>
      <c r="E4" s="864" t="s">
        <v>84</v>
      </c>
    </row>
    <row r="5" spans="1:6" ht="15.75" thickBot="1">
      <c r="A5" s="862"/>
      <c r="B5" s="863"/>
      <c r="C5" s="863"/>
      <c r="D5" s="319"/>
      <c r="E5" s="865"/>
    </row>
    <row r="6" spans="1:6" ht="15.75" thickBot="1">
      <c r="A6" s="320" t="str">
        <f>Obsah!A3</f>
        <v>Informace platné k datu</v>
      </c>
      <c r="B6" s="321"/>
      <c r="C6" s="595">
        <f>Obsah!C3</f>
        <v>42185</v>
      </c>
      <c r="D6" s="321"/>
      <c r="E6" s="326"/>
    </row>
    <row r="7" spans="1:6" ht="45" customHeight="1">
      <c r="A7" s="1088" t="s">
        <v>54</v>
      </c>
      <c r="B7" s="1089" t="s">
        <v>759</v>
      </c>
      <c r="C7" s="15" t="s">
        <v>58</v>
      </c>
      <c r="D7" s="17"/>
      <c r="E7" s="1289" t="s">
        <v>61</v>
      </c>
    </row>
    <row r="8" spans="1:6">
      <c r="A8" s="1112"/>
      <c r="B8" s="1113"/>
      <c r="C8" s="1" t="s">
        <v>59</v>
      </c>
      <c r="D8" s="607" t="s">
        <v>1082</v>
      </c>
      <c r="E8" s="1290"/>
    </row>
    <row r="9" spans="1:6">
      <c r="A9" s="1112"/>
      <c r="B9" s="1113" t="s">
        <v>53</v>
      </c>
      <c r="C9" s="14" t="s">
        <v>57</v>
      </c>
      <c r="D9" s="608">
        <v>7858.3109650857004</v>
      </c>
      <c r="E9" s="1290"/>
    </row>
    <row r="10" spans="1:6">
      <c r="A10" s="1112"/>
      <c r="B10" s="1113"/>
      <c r="C10" s="14" t="s">
        <v>56</v>
      </c>
      <c r="D10" s="607" t="s">
        <v>1082</v>
      </c>
      <c r="E10" s="1290"/>
    </row>
    <row r="11" spans="1:6" ht="19.5" customHeight="1" thickBot="1">
      <c r="A11" s="1285"/>
      <c r="B11" s="1292"/>
      <c r="C11" s="16" t="s">
        <v>55</v>
      </c>
      <c r="D11" s="609" t="s">
        <v>1082</v>
      </c>
      <c r="E11" s="1290"/>
    </row>
    <row r="12" spans="1:6" ht="26.25" customHeight="1" thickBot="1">
      <c r="A12" s="1054" t="s">
        <v>52</v>
      </c>
      <c r="B12" s="1055"/>
      <c r="C12" s="1293"/>
      <c r="D12" s="610" t="s">
        <v>1082</v>
      </c>
      <c r="E12" s="1291"/>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I42"/>
  <sheetViews>
    <sheetView zoomScale="80" zoomScaleNormal="80" workbookViewId="0">
      <selection activeCell="E46" sqref="E46"/>
    </sheetView>
  </sheetViews>
  <sheetFormatPr defaultRowHeight="15" outlineLevelRow="1"/>
  <cols>
    <col min="1" max="3" width="45.7109375" customWidth="1"/>
    <col min="4" max="4" width="16.7109375" customWidth="1"/>
  </cols>
  <sheetData>
    <row r="1" spans="1:5">
      <c r="A1" s="860" t="s">
        <v>791</v>
      </c>
      <c r="B1" s="860"/>
      <c r="C1" s="860"/>
      <c r="D1" s="308"/>
      <c r="E1" s="215"/>
    </row>
    <row r="2" spans="1:5">
      <c r="A2" s="860" t="s">
        <v>31</v>
      </c>
      <c r="B2" s="860"/>
      <c r="C2" s="860"/>
      <c r="D2" s="308"/>
      <c r="E2" s="215"/>
    </row>
    <row r="3" spans="1:5" ht="15.75" thickBot="1">
      <c r="A3" s="880"/>
      <c r="B3" s="880"/>
      <c r="C3" s="880"/>
      <c r="D3" s="880"/>
    </row>
    <row r="4" spans="1:5">
      <c r="A4" s="821" t="s">
        <v>31</v>
      </c>
      <c r="B4" s="822"/>
      <c r="C4" s="822"/>
      <c r="D4" s="864" t="s">
        <v>84</v>
      </c>
    </row>
    <row r="5" spans="1:5" ht="15.75" thickBot="1">
      <c r="A5" s="862"/>
      <c r="B5" s="863"/>
      <c r="C5" s="863"/>
      <c r="D5" s="883"/>
    </row>
    <row r="6" spans="1:5" ht="15.75" thickBot="1">
      <c r="A6" s="320" t="str">
        <f>Obsah!A3</f>
        <v>Informace platné k datu</v>
      </c>
      <c r="B6" s="321"/>
      <c r="C6" s="595">
        <f>Obsah!C3</f>
        <v>42185</v>
      </c>
      <c r="D6" s="335"/>
    </row>
    <row r="7" spans="1:5" ht="15" customHeight="1">
      <c r="A7" s="1088" t="s">
        <v>102</v>
      </c>
      <c r="B7" s="1297"/>
      <c r="C7" s="1090"/>
      <c r="D7" s="1294" t="s">
        <v>51</v>
      </c>
    </row>
    <row r="8" spans="1:5">
      <c r="A8" s="1298" t="s">
        <v>1094</v>
      </c>
      <c r="B8" s="1299"/>
      <c r="C8" s="1300"/>
      <c r="D8" s="1295"/>
    </row>
    <row r="9" spans="1:5">
      <c r="A9" s="1298" t="s">
        <v>1129</v>
      </c>
      <c r="B9" s="1299"/>
      <c r="C9" s="1300"/>
      <c r="D9" s="1295"/>
    </row>
    <row r="10" spans="1:5">
      <c r="A10" s="1298" t="s">
        <v>1130</v>
      </c>
      <c r="B10" s="1299"/>
      <c r="C10" s="1300"/>
      <c r="D10" s="1295"/>
    </row>
    <row r="11" spans="1:5" ht="15.75" thickBot="1">
      <c r="A11" s="1301"/>
      <c r="B11" s="1302"/>
      <c r="C11" s="1303"/>
      <c r="D11" s="1296"/>
    </row>
    <row r="12" spans="1:5" ht="15.75" hidden="1" customHeight="1" outlineLevel="1">
      <c r="A12" s="1304"/>
      <c r="B12" s="1305"/>
      <c r="C12" s="1305"/>
      <c r="D12" s="1295" t="s">
        <v>51</v>
      </c>
    </row>
    <row r="13" spans="1:5" ht="15.75" hidden="1" customHeight="1" outlineLevel="1">
      <c r="A13" s="1306"/>
      <c r="B13" s="1307"/>
      <c r="C13" s="1307"/>
      <c r="D13" s="1295"/>
    </row>
    <row r="14" spans="1:5" ht="15.75" hidden="1" customHeight="1" outlineLevel="1">
      <c r="A14" s="1306"/>
      <c r="B14" s="1307"/>
      <c r="C14" s="1307"/>
      <c r="D14" s="1295"/>
    </row>
    <row r="15" spans="1:5" ht="15.75" hidden="1" customHeight="1" outlineLevel="1">
      <c r="A15" s="1306"/>
      <c r="B15" s="1307"/>
      <c r="C15" s="1307"/>
      <c r="D15" s="1295"/>
    </row>
    <row r="16" spans="1:5" ht="15.75" hidden="1" customHeight="1" outlineLevel="1">
      <c r="A16" s="1306"/>
      <c r="B16" s="1307"/>
      <c r="C16" s="1307"/>
      <c r="D16" s="1295"/>
    </row>
    <row r="17" spans="1:9" ht="15.75" hidden="1" customHeight="1" outlineLevel="1">
      <c r="A17" s="1306"/>
      <c r="B17" s="1307"/>
      <c r="C17" s="1307"/>
      <c r="D17" s="1295"/>
    </row>
    <row r="18" spans="1:9" ht="15.75" hidden="1" customHeight="1" outlineLevel="1" thickBot="1">
      <c r="A18" s="963"/>
      <c r="B18" s="1308"/>
      <c r="C18" s="1308"/>
      <c r="D18" s="1296"/>
    </row>
    <row r="19" spans="1:9" s="8" customFormat="1" ht="30" customHeight="1" collapsed="1">
      <c r="A19" s="40" t="s">
        <v>103</v>
      </c>
      <c r="B19" s="24" t="s">
        <v>104</v>
      </c>
      <c r="C19" s="37" t="s">
        <v>105</v>
      </c>
      <c r="D19" s="1294" t="s">
        <v>51</v>
      </c>
      <c r="I19" s="611"/>
    </row>
    <row r="20" spans="1:9">
      <c r="A20" s="10"/>
      <c r="B20" s="9"/>
      <c r="C20" s="92"/>
      <c r="D20" s="1295"/>
    </row>
    <row r="21" spans="1:9">
      <c r="A21" s="41"/>
      <c r="B21" s="38"/>
      <c r="C21" s="93"/>
      <c r="D21" s="1295"/>
    </row>
    <row r="22" spans="1:9">
      <c r="A22" s="41"/>
      <c r="B22" s="38"/>
      <c r="C22" s="93"/>
      <c r="D22" s="1295"/>
    </row>
    <row r="23" spans="1:9" ht="15.75" thickBot="1">
      <c r="A23" s="42"/>
      <c r="B23" s="43"/>
      <c r="C23" s="94"/>
      <c r="D23" s="1296"/>
      <c r="H23" s="598"/>
    </row>
    <row r="24" spans="1:9" hidden="1" outlineLevel="1">
      <c r="A24" s="44"/>
      <c r="B24" s="39"/>
      <c r="C24" s="39"/>
      <c r="D24" s="1294" t="s">
        <v>51</v>
      </c>
    </row>
    <row r="25" spans="1:9" hidden="1" outlineLevel="1">
      <c r="A25" s="41"/>
      <c r="B25" s="38"/>
      <c r="C25" s="38"/>
      <c r="D25" s="1295"/>
    </row>
    <row r="26" spans="1:9" hidden="1" outlineLevel="1">
      <c r="A26" s="41"/>
      <c r="B26" s="38"/>
      <c r="C26" s="38"/>
      <c r="D26" s="1295"/>
    </row>
    <row r="27" spans="1:9" hidden="1" outlineLevel="1">
      <c r="A27" s="41"/>
      <c r="B27" s="38"/>
      <c r="C27" s="38"/>
      <c r="D27" s="1295"/>
    </row>
    <row r="28" spans="1:9" hidden="1" outlineLevel="1">
      <c r="A28" s="41"/>
      <c r="B28" s="38"/>
      <c r="C28" s="38"/>
      <c r="D28" s="1295"/>
    </row>
    <row r="29" spans="1:9" hidden="1" outlineLevel="1">
      <c r="A29" s="41"/>
      <c r="B29" s="38"/>
      <c r="C29" s="38"/>
      <c r="D29" s="1295"/>
    </row>
    <row r="30" spans="1:9" hidden="1" outlineLevel="1">
      <c r="A30" s="41"/>
      <c r="B30" s="38"/>
      <c r="C30" s="38"/>
      <c r="D30" s="1295"/>
    </row>
    <row r="31" spans="1:9" hidden="1" outlineLevel="1">
      <c r="A31" s="41"/>
      <c r="B31" s="38"/>
      <c r="C31" s="38"/>
      <c r="D31" s="1295"/>
    </row>
    <row r="32" spans="1:9" hidden="1" outlineLevel="1">
      <c r="A32" s="41"/>
      <c r="B32" s="38"/>
      <c r="C32" s="38"/>
      <c r="D32" s="1295"/>
    </row>
    <row r="33" spans="1:8" hidden="1" outlineLevel="1">
      <c r="A33" s="41"/>
      <c r="B33" s="38"/>
      <c r="C33" s="38"/>
      <c r="D33" s="1295"/>
    </row>
    <row r="34" spans="1:8" hidden="1" outlineLevel="1">
      <c r="A34" s="41"/>
      <c r="B34" s="38"/>
      <c r="C34" s="38"/>
      <c r="D34" s="1295"/>
    </row>
    <row r="35" spans="1:8" hidden="1" outlineLevel="1">
      <c r="A35" s="41"/>
      <c r="B35" s="38"/>
      <c r="C35" s="38"/>
      <c r="D35" s="1295"/>
    </row>
    <row r="36" spans="1:8" hidden="1" outlineLevel="1">
      <c r="A36" s="41"/>
      <c r="B36" s="38"/>
      <c r="C36" s="38"/>
      <c r="D36" s="1295"/>
    </row>
    <row r="37" spans="1:8" hidden="1" outlineLevel="1">
      <c r="A37" s="41"/>
      <c r="B37" s="38"/>
      <c r="C37" s="38"/>
      <c r="D37" s="1295"/>
    </row>
    <row r="38" spans="1:8" hidden="1" outlineLevel="1">
      <c r="A38" s="41"/>
      <c r="B38" s="38"/>
      <c r="C38" s="38"/>
      <c r="D38" s="1295"/>
    </row>
    <row r="39" spans="1:8" hidden="1" outlineLevel="1">
      <c r="A39" s="41"/>
      <c r="B39" s="38"/>
      <c r="C39" s="38"/>
      <c r="D39" s="1295"/>
    </row>
    <row r="40" spans="1:8" hidden="1" outlineLevel="1">
      <c r="A40" s="41"/>
      <c r="B40" s="38"/>
      <c r="C40" s="38"/>
      <c r="D40" s="1295"/>
    </row>
    <row r="41" spans="1:8" ht="15.75" hidden="1" outlineLevel="1" thickBot="1">
      <c r="A41" s="42"/>
      <c r="B41" s="43"/>
      <c r="C41" s="43"/>
      <c r="D41" s="1296"/>
    </row>
    <row r="42" spans="1:8" collapsed="1">
      <c r="H42" s="611"/>
    </row>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F80"/>
  <sheetViews>
    <sheetView zoomScaleNormal="100" workbookViewId="0">
      <selection activeCell="E46" sqref="E46"/>
    </sheetView>
  </sheetViews>
  <sheetFormatPr defaultRowHeight="15" outlineLevelRow="1"/>
  <cols>
    <col min="1" max="3" width="45.7109375" customWidth="1"/>
    <col min="4" max="4" width="16.7109375" customWidth="1"/>
  </cols>
  <sheetData>
    <row r="1" spans="1:5">
      <c r="A1" s="860" t="s">
        <v>792</v>
      </c>
      <c r="B1" s="860"/>
      <c r="C1" s="860"/>
      <c r="D1" s="308"/>
      <c r="E1" s="215"/>
    </row>
    <row r="2" spans="1:5">
      <c r="A2" s="860" t="s">
        <v>32</v>
      </c>
      <c r="B2" s="860"/>
      <c r="C2" s="860"/>
      <c r="D2" s="308"/>
      <c r="E2" s="215"/>
    </row>
    <row r="3" spans="1:5" ht="15.75" thickBot="1">
      <c r="A3" s="880"/>
      <c r="B3" s="880"/>
      <c r="C3" s="880"/>
      <c r="D3" s="880"/>
    </row>
    <row r="4" spans="1:5">
      <c r="A4" s="821" t="s">
        <v>32</v>
      </c>
      <c r="B4" s="822"/>
      <c r="C4" s="822"/>
      <c r="D4" s="864" t="s">
        <v>84</v>
      </c>
    </row>
    <row r="5" spans="1:5" ht="15.75" thickBot="1">
      <c r="A5" s="862"/>
      <c r="B5" s="863"/>
      <c r="C5" s="863"/>
      <c r="D5" s="865"/>
    </row>
    <row r="6" spans="1:5" ht="15.75" thickBot="1">
      <c r="A6" s="320" t="str">
        <f>Obsah!A3</f>
        <v>Informace platné k datu</v>
      </c>
      <c r="B6" s="321"/>
      <c r="C6" s="595">
        <f>Obsah!C3</f>
        <v>42185</v>
      </c>
      <c r="D6" s="326"/>
    </row>
    <row r="7" spans="1:5" ht="15" customHeight="1">
      <c r="A7" s="964" t="s">
        <v>100</v>
      </c>
      <c r="B7" s="965"/>
      <c r="C7" s="966"/>
      <c r="D7" s="1276" t="s">
        <v>893</v>
      </c>
    </row>
    <row r="8" spans="1:5" ht="15" customHeight="1">
      <c r="A8" s="29"/>
      <c r="B8" s="30"/>
      <c r="C8" s="119"/>
      <c r="D8" s="1277"/>
    </row>
    <row r="9" spans="1:5">
      <c r="A9" s="25"/>
      <c r="B9" s="14"/>
      <c r="C9" s="18"/>
      <c r="D9" s="1277"/>
    </row>
    <row r="10" spans="1:5" ht="15" customHeight="1">
      <c r="A10" s="10"/>
      <c r="B10" s="9"/>
      <c r="C10" s="92"/>
      <c r="D10" s="1277"/>
    </row>
    <row r="11" spans="1:5">
      <c r="A11" s="25"/>
      <c r="B11" s="14"/>
      <c r="C11" s="18"/>
      <c r="D11" s="1277"/>
    </row>
    <row r="12" spans="1:5" ht="15" customHeight="1" thickBot="1">
      <c r="A12" s="25"/>
      <c r="B12" s="14"/>
      <c r="C12" s="18"/>
      <c r="D12" s="1277"/>
    </row>
    <row r="13" spans="1:5" hidden="1" outlineLevel="1">
      <c r="A13" s="25"/>
      <c r="B13" s="14"/>
      <c r="C13" s="18"/>
      <c r="D13" s="1277"/>
    </row>
    <row r="14" spans="1:5" ht="15" hidden="1" customHeight="1" outlineLevel="1">
      <c r="A14" s="10"/>
      <c r="B14" s="9"/>
      <c r="C14" s="92"/>
      <c r="D14" s="1277"/>
    </row>
    <row r="15" spans="1:5" hidden="1" outlineLevel="1">
      <c r="A15" s="25"/>
      <c r="B15" s="14"/>
      <c r="C15" s="18"/>
      <c r="D15" s="1277"/>
    </row>
    <row r="16" spans="1:5" hidden="1" outlineLevel="1">
      <c r="A16" s="25"/>
      <c r="B16" s="14"/>
      <c r="C16" s="18"/>
      <c r="D16" s="1277"/>
    </row>
    <row r="17" spans="1:4" hidden="1" outlineLevel="1">
      <c r="A17" s="25"/>
      <c r="B17" s="14"/>
      <c r="C17" s="18"/>
      <c r="D17" s="1277"/>
    </row>
    <row r="18" spans="1:4" hidden="1" outlineLevel="1">
      <c r="A18" s="25"/>
      <c r="B18" s="14"/>
      <c r="C18" s="18"/>
      <c r="D18" s="1277"/>
    </row>
    <row r="19" spans="1:4" hidden="1" outlineLevel="1">
      <c r="A19" s="25"/>
      <c r="B19" s="14"/>
      <c r="C19" s="18"/>
      <c r="D19" s="1277"/>
    </row>
    <row r="20" spans="1:4" hidden="1" outlineLevel="1">
      <c r="A20" s="25"/>
      <c r="B20" s="14"/>
      <c r="C20" s="18"/>
      <c r="D20" s="1277"/>
    </row>
    <row r="21" spans="1:4" hidden="1" outlineLevel="1">
      <c r="A21" s="25"/>
      <c r="B21" s="14"/>
      <c r="C21" s="18"/>
      <c r="D21" s="1277"/>
    </row>
    <row r="22" spans="1:4" hidden="1" outlineLevel="1">
      <c r="A22" s="25"/>
      <c r="B22" s="14"/>
      <c r="C22" s="18"/>
      <c r="D22" s="1277"/>
    </row>
    <row r="23" spans="1:4" hidden="1" outlineLevel="1">
      <c r="A23" s="25"/>
      <c r="B23" s="14"/>
      <c r="C23" s="18"/>
      <c r="D23" s="1277"/>
    </row>
    <row r="24" spans="1:4" hidden="1" outlineLevel="1">
      <c r="A24" s="25"/>
      <c r="B24" s="14"/>
      <c r="C24" s="18"/>
      <c r="D24" s="1277"/>
    </row>
    <row r="25" spans="1:4" hidden="1" outlineLevel="1">
      <c r="A25" s="25"/>
      <c r="B25" s="14"/>
      <c r="C25" s="18"/>
      <c r="D25" s="1277"/>
    </row>
    <row r="26" spans="1:4" hidden="1" outlineLevel="1">
      <c r="A26" s="25"/>
      <c r="B26" s="14"/>
      <c r="C26" s="18"/>
      <c r="D26" s="1277"/>
    </row>
    <row r="27" spans="1:4" ht="15.75" hidden="1" outlineLevel="1" thickBot="1">
      <c r="A27" s="27"/>
      <c r="B27" s="28"/>
      <c r="C27" s="144"/>
      <c r="D27" s="1277"/>
    </row>
    <row r="28" spans="1:4" ht="30" customHeight="1" collapsed="1">
      <c r="A28" s="1309" t="s">
        <v>1026</v>
      </c>
      <c r="B28" s="1310"/>
      <c r="C28" s="1310"/>
      <c r="D28" s="1276" t="s">
        <v>893</v>
      </c>
    </row>
    <row r="29" spans="1:4">
      <c r="A29" s="31"/>
      <c r="B29" s="32"/>
      <c r="C29" s="136"/>
      <c r="D29" s="1277"/>
    </row>
    <row r="30" spans="1:4">
      <c r="A30" s="25"/>
      <c r="B30" s="14"/>
      <c r="C30" s="18"/>
      <c r="D30" s="1277"/>
    </row>
    <row r="31" spans="1:4">
      <c r="A31" s="25"/>
      <c r="B31" s="14"/>
      <c r="C31" s="18"/>
      <c r="D31" s="1277"/>
    </row>
    <row r="32" spans="1:4">
      <c r="A32" s="25"/>
      <c r="B32" s="14"/>
      <c r="C32" s="18"/>
      <c r="D32" s="1277"/>
    </row>
    <row r="33" spans="1:4" ht="15.75" thickBot="1">
      <c r="A33" s="25"/>
      <c r="B33" s="14"/>
      <c r="C33" s="18"/>
      <c r="D33" s="1277"/>
    </row>
    <row r="34" spans="1:4" hidden="1" outlineLevel="1">
      <c r="A34" s="25"/>
      <c r="B34" s="14"/>
      <c r="C34" s="18"/>
      <c r="D34" s="1277"/>
    </row>
    <row r="35" spans="1:4" hidden="1" outlineLevel="1">
      <c r="A35" s="25"/>
      <c r="B35" s="14"/>
      <c r="C35" s="18"/>
      <c r="D35" s="1277"/>
    </row>
    <row r="36" spans="1:4" hidden="1" outlineLevel="1">
      <c r="A36" s="25"/>
      <c r="B36" s="14"/>
      <c r="C36" s="18"/>
      <c r="D36" s="1277"/>
    </row>
    <row r="37" spans="1:4" hidden="1" outlineLevel="1">
      <c r="A37" s="25"/>
      <c r="B37" s="14"/>
      <c r="C37" s="18"/>
      <c r="D37" s="1277"/>
    </row>
    <row r="38" spans="1:4" hidden="1" outlineLevel="1">
      <c r="A38" s="25"/>
      <c r="B38" s="14"/>
      <c r="C38" s="18"/>
      <c r="D38" s="1277"/>
    </row>
    <row r="39" spans="1:4" ht="15" hidden="1" customHeight="1" outlineLevel="1">
      <c r="A39" s="10"/>
      <c r="B39" s="14"/>
      <c r="C39" s="18"/>
      <c r="D39" s="1277"/>
    </row>
    <row r="40" spans="1:4" hidden="1" outlineLevel="1">
      <c r="A40" s="25"/>
      <c r="B40" s="14"/>
      <c r="C40" s="18"/>
      <c r="D40" s="1277"/>
    </row>
    <row r="41" spans="1:4" hidden="1" outlineLevel="1">
      <c r="A41" s="25"/>
      <c r="B41" s="14"/>
      <c r="C41" s="18"/>
      <c r="D41" s="1277"/>
    </row>
    <row r="42" spans="1:4" hidden="1" outlineLevel="1">
      <c r="A42" s="25"/>
      <c r="B42" s="14"/>
      <c r="C42" s="18"/>
      <c r="D42" s="1277"/>
    </row>
    <row r="43" spans="1:4" ht="15.75" hidden="1" outlineLevel="1" thickBot="1">
      <c r="A43" s="26"/>
      <c r="B43" s="16"/>
      <c r="C43" s="19"/>
      <c r="D43" s="1278"/>
    </row>
    <row r="44" spans="1:4" ht="45" customHeight="1" collapsed="1">
      <c r="A44" s="210" t="s">
        <v>85</v>
      </c>
      <c r="B44" s="211" t="s">
        <v>23</v>
      </c>
      <c r="C44" s="212" t="s">
        <v>86</v>
      </c>
      <c r="D44" s="1276" t="s">
        <v>894</v>
      </c>
    </row>
    <row r="45" spans="1:4">
      <c r="A45" s="146"/>
      <c r="B45" s="146"/>
      <c r="C45" s="145"/>
      <c r="D45" s="1277"/>
    </row>
    <row r="46" spans="1:4">
      <c r="A46" s="146"/>
      <c r="B46" s="146"/>
      <c r="C46" s="146"/>
      <c r="D46" s="1277"/>
    </row>
    <row r="47" spans="1:4">
      <c r="A47" s="146"/>
      <c r="B47" s="146"/>
      <c r="C47" s="147"/>
      <c r="D47" s="1277"/>
    </row>
    <row r="48" spans="1:4">
      <c r="A48" s="146"/>
      <c r="B48" s="146"/>
      <c r="C48" s="147"/>
      <c r="D48" s="1277"/>
    </row>
    <row r="49" spans="1:6">
      <c r="A49" s="146"/>
      <c r="B49" s="146"/>
      <c r="C49" s="147"/>
      <c r="D49" s="1277"/>
    </row>
    <row r="50" spans="1:6" outlineLevel="1">
      <c r="A50" s="146"/>
      <c r="B50" s="146"/>
      <c r="C50" s="147"/>
      <c r="D50" s="1277"/>
    </row>
    <row r="51" spans="1:6" outlineLevel="1">
      <c r="A51" s="146"/>
      <c r="B51" s="146"/>
      <c r="C51" s="147"/>
      <c r="D51" s="1277"/>
    </row>
    <row r="52" spans="1:6" outlineLevel="1">
      <c r="A52" s="34"/>
      <c r="B52" s="35"/>
      <c r="C52" s="147"/>
      <c r="D52" s="1277"/>
    </row>
    <row r="53" spans="1:6" outlineLevel="1">
      <c r="A53" s="34"/>
      <c r="B53" s="35"/>
      <c r="C53" s="147"/>
      <c r="D53" s="1277"/>
    </row>
    <row r="54" spans="1:6" outlineLevel="1">
      <c r="A54" s="34"/>
      <c r="B54" s="35"/>
      <c r="C54" s="147"/>
      <c r="D54" s="1277"/>
    </row>
    <row r="55" spans="1:6" outlineLevel="1">
      <c r="A55" s="34"/>
      <c r="B55" s="35"/>
      <c r="C55" s="147"/>
      <c r="D55" s="1277"/>
    </row>
    <row r="56" spans="1:6" outlineLevel="1">
      <c r="A56" s="34"/>
      <c r="B56" s="35"/>
      <c r="C56" s="147"/>
      <c r="D56" s="1277"/>
    </row>
    <row r="57" spans="1:6" outlineLevel="1">
      <c r="A57" s="34"/>
      <c r="B57" s="35"/>
      <c r="C57" s="147"/>
      <c r="D57" s="1277"/>
    </row>
    <row r="58" spans="1:6" outlineLevel="1">
      <c r="A58" s="34"/>
      <c r="B58" s="35"/>
      <c r="C58" s="147"/>
      <c r="D58" s="1277"/>
    </row>
    <row r="59" spans="1:6" ht="15.75" outlineLevel="1" thickBot="1">
      <c r="A59" s="219"/>
      <c r="B59" s="220"/>
      <c r="C59" s="149"/>
      <c r="D59" s="1278"/>
    </row>
    <row r="60" spans="1:6">
      <c r="A60" s="1088" t="s">
        <v>89</v>
      </c>
      <c r="B60" s="1089"/>
      <c r="C60" s="1090"/>
      <c r="D60" s="1057" t="s">
        <v>895</v>
      </c>
      <c r="E60" s="33"/>
      <c r="F60" s="33"/>
    </row>
    <row r="61" spans="1:6">
      <c r="A61" s="1311"/>
      <c r="B61" s="1312"/>
      <c r="C61" s="1313"/>
      <c r="D61" s="1058"/>
    </row>
    <row r="62" spans="1:6">
      <c r="A62" s="1311"/>
      <c r="B62" s="1312"/>
      <c r="C62" s="1313"/>
      <c r="D62" s="1058"/>
    </row>
    <row r="63" spans="1:6">
      <c r="A63" s="1311"/>
      <c r="B63" s="1312"/>
      <c r="C63" s="1313"/>
      <c r="D63" s="1058"/>
    </row>
    <row r="64" spans="1:6" ht="15.75" thickBot="1">
      <c r="A64" s="1311"/>
      <c r="B64" s="1312"/>
      <c r="C64" s="1313"/>
      <c r="D64" s="1061"/>
    </row>
    <row r="65" spans="1:4" outlineLevel="1">
      <c r="A65" s="1311"/>
      <c r="B65" s="1312"/>
      <c r="C65" s="1313"/>
      <c r="D65" s="1058" t="s">
        <v>895</v>
      </c>
    </row>
    <row r="66" spans="1:4" outlineLevel="1">
      <c r="A66" s="1311"/>
      <c r="B66" s="1312"/>
      <c r="C66" s="1313"/>
      <c r="D66" s="1058"/>
    </row>
    <row r="67" spans="1:4" outlineLevel="1">
      <c r="A67" s="1311"/>
      <c r="B67" s="1312"/>
      <c r="C67" s="1313"/>
      <c r="D67" s="1058"/>
    </row>
    <row r="68" spans="1:4" outlineLevel="1">
      <c r="A68" s="1311"/>
      <c r="B68" s="1312"/>
      <c r="C68" s="1313"/>
      <c r="D68" s="1058"/>
    </row>
    <row r="69" spans="1:4" outlineLevel="1">
      <c r="A69" s="956"/>
      <c r="B69" s="957"/>
      <c r="C69" s="958"/>
      <c r="D69" s="1058"/>
    </row>
    <row r="70" spans="1:4" outlineLevel="1">
      <c r="A70" s="956"/>
      <c r="B70" s="957"/>
      <c r="C70" s="958"/>
      <c r="D70" s="1058"/>
    </row>
    <row r="71" spans="1:4" outlineLevel="1">
      <c r="A71" s="956"/>
      <c r="B71" s="957"/>
      <c r="C71" s="958"/>
      <c r="D71" s="1058"/>
    </row>
    <row r="72" spans="1:4" outlineLevel="1">
      <c r="A72" s="1311"/>
      <c r="B72" s="1312"/>
      <c r="C72" s="1313"/>
      <c r="D72" s="1058"/>
    </row>
    <row r="73" spans="1:4" outlineLevel="1">
      <c r="A73" s="1324"/>
      <c r="B73" s="1306"/>
      <c r="C73" s="1307"/>
      <c r="D73" s="1058"/>
    </row>
    <row r="74" spans="1:4" ht="15.75" outlineLevel="1" thickBot="1">
      <c r="A74" s="961"/>
      <c r="B74" s="962"/>
      <c r="C74" s="963"/>
      <c r="D74" s="1058"/>
    </row>
    <row r="75" spans="1:4">
      <c r="A75" s="1325" t="s">
        <v>88</v>
      </c>
      <c r="B75" s="1326"/>
      <c r="C75" s="148"/>
      <c r="D75" s="1276" t="s">
        <v>895</v>
      </c>
    </row>
    <row r="76" spans="1:4">
      <c r="A76" s="1318" t="s">
        <v>1027</v>
      </c>
      <c r="B76" s="1319"/>
      <c r="C76" s="147"/>
      <c r="D76" s="1277"/>
    </row>
    <row r="77" spans="1:4" ht="15.75" thickBot="1">
      <c r="A77" s="1320" t="s">
        <v>87</v>
      </c>
      <c r="B77" s="1321"/>
      <c r="C77" s="705"/>
      <c r="D77" s="1278"/>
    </row>
    <row r="78" spans="1:4">
      <c r="A78" s="1314" t="s">
        <v>90</v>
      </c>
      <c r="B78" s="1315"/>
      <c r="C78" s="221"/>
      <c r="D78" s="1277" t="s">
        <v>1022</v>
      </c>
    </row>
    <row r="79" spans="1:4">
      <c r="A79" s="1322" t="s">
        <v>91</v>
      </c>
      <c r="B79" s="1323"/>
      <c r="C79" s="147"/>
      <c r="D79" s="1277"/>
    </row>
    <row r="80" spans="1:4" ht="15.75" thickBot="1">
      <c r="A80" s="1316" t="s">
        <v>92</v>
      </c>
      <c r="B80" s="1317"/>
      <c r="C80" s="150"/>
      <c r="D80" s="1278"/>
    </row>
  </sheetData>
  <mergeCells count="35">
    <mergeCell ref="D65:D74"/>
    <mergeCell ref="A72:C72"/>
    <mergeCell ref="A73:C73"/>
    <mergeCell ref="D75:D77"/>
    <mergeCell ref="A64:C64"/>
    <mergeCell ref="A75:B75"/>
    <mergeCell ref="A66:C66"/>
    <mergeCell ref="A65:C65"/>
    <mergeCell ref="A71:C71"/>
    <mergeCell ref="A61:C61"/>
    <mergeCell ref="A62:C62"/>
    <mergeCell ref="A67:C67"/>
    <mergeCell ref="A68:C68"/>
    <mergeCell ref="A70:C70"/>
    <mergeCell ref="A1:C1"/>
    <mergeCell ref="A2:C2"/>
    <mergeCell ref="A3:D3"/>
    <mergeCell ref="A4:C5"/>
    <mergeCell ref="D4:D5"/>
    <mergeCell ref="D78:D80"/>
    <mergeCell ref="A7:C7"/>
    <mergeCell ref="A28:C28"/>
    <mergeCell ref="A74:C74"/>
    <mergeCell ref="A60:C60"/>
    <mergeCell ref="A63:C63"/>
    <mergeCell ref="A69:C69"/>
    <mergeCell ref="D60:D64"/>
    <mergeCell ref="A78:B78"/>
    <mergeCell ref="A80:B80"/>
    <mergeCell ref="A76:B76"/>
    <mergeCell ref="A77:B77"/>
    <mergeCell ref="A79:B79"/>
    <mergeCell ref="D7:D27"/>
    <mergeCell ref="D28:D43"/>
    <mergeCell ref="D44:D59"/>
  </mergeCells>
  <phoneticPr fontId="10" type="noConversion"/>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H41"/>
  <sheetViews>
    <sheetView zoomScale="80" zoomScaleNormal="80" workbookViewId="0">
      <selection activeCell="E46" sqref="E46"/>
    </sheetView>
  </sheetViews>
  <sheetFormatPr defaultRowHeight="15" outlineLevelRow="1"/>
  <cols>
    <col min="1" max="6" width="45.7109375" customWidth="1"/>
    <col min="7" max="7" width="16.7109375" customWidth="1"/>
  </cols>
  <sheetData>
    <row r="1" spans="1:8">
      <c r="A1" s="310" t="s">
        <v>793</v>
      </c>
      <c r="B1" s="310"/>
      <c r="C1" s="310"/>
      <c r="D1" s="310"/>
      <c r="E1" s="310"/>
      <c r="F1" s="310"/>
      <c r="G1" s="310"/>
      <c r="H1" s="215"/>
    </row>
    <row r="2" spans="1:8">
      <c r="A2" s="310" t="s">
        <v>33</v>
      </c>
      <c r="B2" s="310"/>
      <c r="C2" s="310"/>
      <c r="D2" s="310"/>
      <c r="E2" s="310"/>
      <c r="F2" s="310"/>
      <c r="G2" s="310"/>
      <c r="H2" s="215"/>
    </row>
    <row r="3" spans="1:8" ht="15.75" thickBot="1">
      <c r="B3" s="1327"/>
      <c r="C3" s="1327"/>
      <c r="D3" s="1327"/>
      <c r="E3" s="1327"/>
      <c r="F3" s="1327"/>
      <c r="G3" s="880"/>
    </row>
    <row r="4" spans="1:8" ht="15" customHeight="1">
      <c r="A4" s="821" t="s">
        <v>1028</v>
      </c>
      <c r="B4" s="822"/>
      <c r="C4" s="822"/>
      <c r="D4" s="822"/>
      <c r="E4" s="822"/>
      <c r="F4" s="822"/>
      <c r="G4" s="864" t="s">
        <v>84</v>
      </c>
    </row>
    <row r="5" spans="1:8" ht="15.75" thickBot="1">
      <c r="A5" s="862"/>
      <c r="B5" s="863"/>
      <c r="C5" s="863"/>
      <c r="D5" s="863"/>
      <c r="E5" s="863"/>
      <c r="F5" s="863"/>
      <c r="G5" s="883"/>
    </row>
    <row r="6" spans="1:8" ht="15.75" customHeight="1" thickBot="1">
      <c r="A6" s="1164" t="str">
        <f>Obsah!A3</f>
        <v>Informace platné k datu</v>
      </c>
      <c r="B6" s="1164"/>
      <c r="C6" s="351"/>
      <c r="D6" s="351"/>
      <c r="E6" s="351"/>
      <c r="F6" s="595">
        <f>Obsah!C3</f>
        <v>42185</v>
      </c>
      <c r="G6" s="334"/>
    </row>
    <row r="7" spans="1:8" ht="38.25" customHeight="1">
      <c r="A7" s="1123" t="s">
        <v>94</v>
      </c>
      <c r="B7" s="1124"/>
      <c r="C7" s="1328"/>
      <c r="D7" s="1328" t="s">
        <v>95</v>
      </c>
      <c r="E7" s="1329"/>
      <c r="F7" s="738" t="s">
        <v>93</v>
      </c>
      <c r="G7" s="1276" t="s">
        <v>896</v>
      </c>
    </row>
    <row r="8" spans="1:8" ht="139.5" customHeight="1">
      <c r="A8" s="1330" t="s">
        <v>1258</v>
      </c>
      <c r="B8" s="1331"/>
      <c r="C8" s="1332"/>
      <c r="D8" s="1337" t="s">
        <v>1259</v>
      </c>
      <c r="E8" s="1338"/>
      <c r="F8" s="739" t="s">
        <v>1199</v>
      </c>
      <c r="G8" s="1277"/>
    </row>
    <row r="9" spans="1:8">
      <c r="A9" s="1333"/>
      <c r="B9" s="1334"/>
      <c r="C9" s="1334"/>
      <c r="D9" s="1337"/>
      <c r="E9" s="1338"/>
      <c r="F9" s="739"/>
      <c r="G9" s="1277"/>
    </row>
    <row r="10" spans="1:8">
      <c r="A10" s="1333"/>
      <c r="B10" s="1334"/>
      <c r="C10" s="1334"/>
      <c r="D10" s="1337"/>
      <c r="E10" s="1338"/>
      <c r="F10" s="739"/>
      <c r="G10" s="1277"/>
    </row>
    <row r="11" spans="1:8">
      <c r="A11" s="1333"/>
      <c r="B11" s="1334"/>
      <c r="C11" s="1334"/>
      <c r="D11" s="1337"/>
      <c r="E11" s="1338"/>
      <c r="F11" s="739"/>
      <c r="G11" s="1277"/>
    </row>
    <row r="12" spans="1:8" ht="15.75" thickBot="1">
      <c r="A12" s="1335"/>
      <c r="B12" s="1336"/>
      <c r="C12" s="1336"/>
      <c r="D12" s="1341"/>
      <c r="E12" s="1342"/>
      <c r="F12" s="740"/>
      <c r="G12" s="1278"/>
    </row>
    <row r="13" spans="1:8" hidden="1" outlineLevel="1">
      <c r="A13" s="1339"/>
      <c r="B13" s="1340"/>
      <c r="C13" s="1340"/>
      <c r="D13" s="1345"/>
      <c r="E13" s="1346"/>
      <c r="F13" s="741"/>
      <c r="G13" s="1276" t="s">
        <v>896</v>
      </c>
    </row>
    <row r="14" spans="1:8" hidden="1" outlineLevel="1">
      <c r="A14" s="1333"/>
      <c r="B14" s="1334"/>
      <c r="C14" s="1334"/>
      <c r="D14" s="1337"/>
      <c r="E14" s="1338"/>
      <c r="F14" s="739"/>
      <c r="G14" s="1277"/>
    </row>
    <row r="15" spans="1:8" hidden="1" outlineLevel="1">
      <c r="A15" s="1333"/>
      <c r="B15" s="1334"/>
      <c r="C15" s="1334"/>
      <c r="D15" s="1337"/>
      <c r="E15" s="1338"/>
      <c r="F15" s="739"/>
      <c r="G15" s="1277"/>
    </row>
    <row r="16" spans="1:8" hidden="1" outlineLevel="1">
      <c r="A16" s="1333"/>
      <c r="B16" s="1334"/>
      <c r="C16" s="1334"/>
      <c r="D16" s="1337"/>
      <c r="E16" s="1338"/>
      <c r="F16" s="739"/>
      <c r="G16" s="1277"/>
    </row>
    <row r="17" spans="1:7" hidden="1" outlineLevel="1">
      <c r="A17" s="1333"/>
      <c r="B17" s="1334"/>
      <c r="C17" s="1334"/>
      <c r="D17" s="1337"/>
      <c r="E17" s="1338"/>
      <c r="F17" s="739"/>
      <c r="G17" s="1277"/>
    </row>
    <row r="18" spans="1:7" hidden="1" outlineLevel="1">
      <c r="A18" s="1333"/>
      <c r="B18" s="1334"/>
      <c r="C18" s="1334"/>
      <c r="D18" s="1337"/>
      <c r="E18" s="1338"/>
      <c r="F18" s="739"/>
      <c r="G18" s="1277"/>
    </row>
    <row r="19" spans="1:7" hidden="1" outlineLevel="1">
      <c r="A19" s="1333"/>
      <c r="B19" s="1334"/>
      <c r="C19" s="1334"/>
      <c r="D19" s="1337"/>
      <c r="E19" s="1338"/>
      <c r="F19" s="739"/>
      <c r="G19" s="1277"/>
    </row>
    <row r="20" spans="1:7" hidden="1" outlineLevel="1">
      <c r="A20" s="1333"/>
      <c r="B20" s="1334"/>
      <c r="C20" s="1334"/>
      <c r="D20" s="1337"/>
      <c r="E20" s="1338"/>
      <c r="F20" s="739"/>
      <c r="G20" s="1277"/>
    </row>
    <row r="21" spans="1:7" hidden="1" outlineLevel="1">
      <c r="A21" s="1333"/>
      <c r="B21" s="1334"/>
      <c r="C21" s="1334"/>
      <c r="D21" s="1343"/>
      <c r="E21" s="1344"/>
      <c r="F21" s="739"/>
      <c r="G21" s="1277"/>
    </row>
    <row r="22" spans="1:7" ht="15.75" hidden="1" outlineLevel="1" thickBot="1">
      <c r="A22" s="1335"/>
      <c r="B22" s="1336"/>
      <c r="C22" s="1336"/>
      <c r="D22" s="1341"/>
      <c r="E22" s="1342"/>
      <c r="F22" s="740"/>
      <c r="G22" s="1278"/>
    </row>
    <row r="23" spans="1:7" ht="63.75" collapsed="1">
      <c r="A23" s="742" t="s">
        <v>33</v>
      </c>
      <c r="B23" s="743" t="s">
        <v>107</v>
      </c>
      <c r="C23" s="744" t="s">
        <v>33</v>
      </c>
      <c r="D23" s="743" t="s">
        <v>108</v>
      </c>
      <c r="E23" s="738" t="s">
        <v>33</v>
      </c>
      <c r="F23" s="738" t="s">
        <v>760</v>
      </c>
      <c r="G23" s="1276" t="s">
        <v>897</v>
      </c>
    </row>
    <row r="24" spans="1:7">
      <c r="A24" s="745"/>
      <c r="B24" s="746" t="s">
        <v>96</v>
      </c>
      <c r="C24" s="746"/>
      <c r="D24" s="747" t="s">
        <v>96</v>
      </c>
      <c r="E24" s="748"/>
      <c r="F24" s="748" t="s">
        <v>96</v>
      </c>
      <c r="G24" s="1277"/>
    </row>
    <row r="25" spans="1:7">
      <c r="A25" s="745"/>
      <c r="B25" s="749" t="s">
        <v>97</v>
      </c>
      <c r="C25" s="749"/>
      <c r="D25" s="750" t="s">
        <v>97</v>
      </c>
      <c r="E25" s="751"/>
      <c r="F25" s="751" t="s">
        <v>97</v>
      </c>
      <c r="G25" s="1277"/>
    </row>
    <row r="26" spans="1:7">
      <c r="A26" s="745"/>
      <c r="B26" s="752" t="s">
        <v>106</v>
      </c>
      <c r="C26" s="752"/>
      <c r="D26" s="753" t="s">
        <v>106</v>
      </c>
      <c r="E26" s="754"/>
      <c r="F26" s="754" t="s">
        <v>106</v>
      </c>
      <c r="G26" s="1277"/>
    </row>
    <row r="27" spans="1:7" ht="15" customHeight="1">
      <c r="A27" s="745"/>
      <c r="B27" s="755" t="s">
        <v>98</v>
      </c>
      <c r="C27" s="755"/>
      <c r="D27" s="756" t="s">
        <v>98</v>
      </c>
      <c r="E27" s="757"/>
      <c r="F27" s="757" t="s">
        <v>98</v>
      </c>
      <c r="G27" s="1277"/>
    </row>
    <row r="28" spans="1:7" ht="15.75" thickBot="1">
      <c r="A28" s="758"/>
      <c r="B28" s="759" t="s">
        <v>1260</v>
      </c>
      <c r="C28" s="760"/>
      <c r="D28" s="761" t="s">
        <v>99</v>
      </c>
      <c r="E28" s="762"/>
      <c r="F28" s="762" t="s">
        <v>99</v>
      </c>
      <c r="G28" s="1278"/>
    </row>
    <row r="29" spans="1:7" hidden="1" outlineLevel="1">
      <c r="A29" s="360"/>
      <c r="B29" s="361" t="s">
        <v>99</v>
      </c>
      <c r="C29" s="361"/>
      <c r="D29" s="362" t="s">
        <v>99</v>
      </c>
      <c r="E29" s="363"/>
      <c r="F29" s="363" t="s">
        <v>99</v>
      </c>
      <c r="G29" s="1276" t="s">
        <v>897</v>
      </c>
    </row>
    <row r="30" spans="1:7" hidden="1" outlineLevel="1">
      <c r="A30" s="358"/>
      <c r="B30" s="356" t="s">
        <v>99</v>
      </c>
      <c r="C30" s="356"/>
      <c r="D30" s="47" t="s">
        <v>99</v>
      </c>
      <c r="E30" s="357"/>
      <c r="F30" s="357" t="s">
        <v>99</v>
      </c>
      <c r="G30" s="1277"/>
    </row>
    <row r="31" spans="1:7" hidden="1" outlineLevel="1">
      <c r="A31" s="358"/>
      <c r="B31" s="356" t="s">
        <v>99</v>
      </c>
      <c r="C31" s="356"/>
      <c r="D31" s="47" t="s">
        <v>99</v>
      </c>
      <c r="E31" s="357"/>
      <c r="F31" s="357" t="s">
        <v>99</v>
      </c>
      <c r="G31" s="1277"/>
    </row>
    <row r="32" spans="1:7" hidden="1" outlineLevel="1">
      <c r="A32" s="358"/>
      <c r="B32" s="356" t="s">
        <v>99</v>
      </c>
      <c r="C32" s="356"/>
      <c r="D32" s="47" t="s">
        <v>99</v>
      </c>
      <c r="E32" s="357"/>
      <c r="F32" s="357" t="s">
        <v>99</v>
      </c>
      <c r="G32" s="1277"/>
    </row>
    <row r="33" spans="1:7" hidden="1" outlineLevel="1">
      <c r="A33" s="358"/>
      <c r="B33" s="356" t="s">
        <v>99</v>
      </c>
      <c r="C33" s="356"/>
      <c r="D33" s="47" t="s">
        <v>99</v>
      </c>
      <c r="E33" s="357"/>
      <c r="F33" s="357" t="s">
        <v>99</v>
      </c>
      <c r="G33" s="1277"/>
    </row>
    <row r="34" spans="1:7" hidden="1" outlineLevel="1">
      <c r="A34" s="358"/>
      <c r="B34" s="356" t="s">
        <v>99</v>
      </c>
      <c r="C34" s="356"/>
      <c r="D34" s="47" t="s">
        <v>99</v>
      </c>
      <c r="E34" s="357"/>
      <c r="F34" s="357" t="s">
        <v>99</v>
      </c>
      <c r="G34" s="1277"/>
    </row>
    <row r="35" spans="1:7" hidden="1" outlineLevel="1">
      <c r="A35" s="358"/>
      <c r="B35" s="356" t="s">
        <v>99</v>
      </c>
      <c r="C35" s="356"/>
      <c r="D35" s="47" t="s">
        <v>99</v>
      </c>
      <c r="E35" s="357"/>
      <c r="F35" s="357" t="s">
        <v>99</v>
      </c>
      <c r="G35" s="1277"/>
    </row>
    <row r="36" spans="1:7" hidden="1" outlineLevel="1">
      <c r="A36" s="358"/>
      <c r="B36" s="356" t="s">
        <v>99</v>
      </c>
      <c r="C36" s="356"/>
      <c r="D36" s="47" t="s">
        <v>99</v>
      </c>
      <c r="E36" s="357"/>
      <c r="F36" s="357" t="s">
        <v>99</v>
      </c>
      <c r="G36" s="1277"/>
    </row>
    <row r="37" spans="1:7" ht="15.75" hidden="1" outlineLevel="1" thickBot="1">
      <c r="A37" s="359"/>
      <c r="B37" s="355" t="s">
        <v>99</v>
      </c>
      <c r="C37" s="355"/>
      <c r="D37" s="48" t="s">
        <v>99</v>
      </c>
      <c r="E37" s="143"/>
      <c r="F37" s="143" t="s">
        <v>99</v>
      </c>
      <c r="G37" s="1278"/>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K184"/>
  <sheetViews>
    <sheetView zoomScale="80" zoomScaleNormal="80" workbookViewId="0">
      <selection activeCell="E46" sqref="E46"/>
    </sheetView>
  </sheetViews>
  <sheetFormatPr defaultRowHeight="15" outlineLevelRow="1"/>
  <cols>
    <col min="1" max="6" width="25.7109375" customWidth="1"/>
    <col min="7" max="7" width="20.7109375" customWidth="1"/>
  </cols>
  <sheetData>
    <row r="1" spans="1:8">
      <c r="A1" s="860" t="s">
        <v>794</v>
      </c>
      <c r="B1" s="860"/>
      <c r="C1" s="860"/>
      <c r="D1" s="860"/>
      <c r="E1" s="860"/>
      <c r="F1" s="860"/>
      <c r="G1" s="308"/>
      <c r="H1" s="215"/>
    </row>
    <row r="2" spans="1:8">
      <c r="A2" s="860" t="s">
        <v>261</v>
      </c>
      <c r="B2" s="860"/>
      <c r="C2" s="860"/>
      <c r="D2" s="860"/>
      <c r="E2" s="860"/>
      <c r="F2" s="860"/>
      <c r="G2" s="308"/>
      <c r="H2" s="215"/>
    </row>
    <row r="3" spans="1:8" ht="15.75" thickBot="1">
      <c r="A3" s="880"/>
      <c r="B3" s="880"/>
      <c r="C3" s="880"/>
      <c r="D3" s="880"/>
      <c r="E3" s="880"/>
      <c r="F3" s="880"/>
      <c r="G3" s="880"/>
    </row>
    <row r="4" spans="1:8">
      <c r="A4" s="821" t="s">
        <v>109</v>
      </c>
      <c r="B4" s="822"/>
      <c r="C4" s="822"/>
      <c r="D4" s="822"/>
      <c r="E4" s="822"/>
      <c r="F4" s="822"/>
      <c r="G4" s="864" t="s">
        <v>84</v>
      </c>
    </row>
    <row r="5" spans="1:8" ht="30" customHeight="1" thickBot="1">
      <c r="A5" s="862"/>
      <c r="B5" s="863"/>
      <c r="C5" s="863"/>
      <c r="D5" s="863"/>
      <c r="E5" s="863"/>
      <c r="F5" s="863"/>
      <c r="G5" s="865"/>
    </row>
    <row r="6" spans="1:8" ht="26.25" customHeight="1" thickBot="1">
      <c r="A6" s="824" t="str">
        <f>Obsah!A3</f>
        <v>Informace platné k datu</v>
      </c>
      <c r="B6" s="1363"/>
      <c r="C6" s="321"/>
      <c r="D6" s="321"/>
      <c r="E6" s="321"/>
      <c r="F6" s="595">
        <f>Obsah!C3</f>
        <v>42185</v>
      </c>
      <c r="G6" s="326"/>
      <c r="H6" s="8"/>
    </row>
    <row r="7" spans="1:8">
      <c r="A7" s="1386" t="s">
        <v>110</v>
      </c>
      <c r="B7" s="1387"/>
      <c r="C7" s="1387"/>
      <c r="D7" s="1388"/>
      <c r="E7" s="1388"/>
      <c r="F7" s="1389"/>
      <c r="G7" s="866" t="s">
        <v>850</v>
      </c>
      <c r="H7" s="8"/>
    </row>
    <row r="8" spans="1:8">
      <c r="A8" s="1372"/>
      <c r="B8" s="1373"/>
      <c r="C8" s="1373"/>
      <c r="D8" s="1373"/>
      <c r="E8" s="1373"/>
      <c r="F8" s="1373"/>
      <c r="G8" s="859"/>
      <c r="H8" s="8"/>
    </row>
    <row r="9" spans="1:8">
      <c r="A9" s="1380"/>
      <c r="B9" s="1381"/>
      <c r="C9" s="1381"/>
      <c r="D9" s="1381"/>
      <c r="E9" s="1381"/>
      <c r="F9" s="1381"/>
      <c r="G9" s="859"/>
      <c r="H9" s="8"/>
    </row>
    <row r="10" spans="1:8">
      <c r="A10" s="1380"/>
      <c r="B10" s="1381"/>
      <c r="C10" s="1381"/>
      <c r="D10" s="1381"/>
      <c r="E10" s="1381"/>
      <c r="F10" s="1381"/>
      <c r="G10" s="859"/>
      <c r="H10" s="8"/>
    </row>
    <row r="11" spans="1:8">
      <c r="A11" s="1380"/>
      <c r="B11" s="1381"/>
      <c r="C11" s="1381"/>
      <c r="D11" s="1381"/>
      <c r="E11" s="1381"/>
      <c r="F11" s="1381"/>
      <c r="G11" s="859"/>
      <c r="H11" s="8"/>
    </row>
    <row r="12" spans="1:8" ht="15.75" thickBot="1">
      <c r="A12" s="1382"/>
      <c r="B12" s="1383"/>
      <c r="C12" s="1383"/>
      <c r="D12" s="1383"/>
      <c r="E12" s="1383"/>
      <c r="F12" s="1383"/>
      <c r="G12" s="867"/>
      <c r="H12" s="8"/>
    </row>
    <row r="13" spans="1:8">
      <c r="A13" s="1386" t="s">
        <v>111</v>
      </c>
      <c r="B13" s="1387"/>
      <c r="C13" s="1387"/>
      <c r="D13" s="1388"/>
      <c r="E13" s="1388"/>
      <c r="F13" s="1389"/>
      <c r="G13" s="866" t="s">
        <v>851</v>
      </c>
      <c r="H13" s="8"/>
    </row>
    <row r="14" spans="1:8">
      <c r="A14" s="1372"/>
      <c r="B14" s="1373"/>
      <c r="C14" s="1373"/>
      <c r="D14" s="1373"/>
      <c r="E14" s="1373"/>
      <c r="F14" s="1373"/>
      <c r="G14" s="859"/>
      <c r="H14" s="8"/>
    </row>
    <row r="15" spans="1:8">
      <c r="A15" s="1380"/>
      <c r="B15" s="1381"/>
      <c r="C15" s="1381"/>
      <c r="D15" s="1381"/>
      <c r="E15" s="1381"/>
      <c r="F15" s="1381"/>
      <c r="G15" s="859"/>
      <c r="H15" s="8"/>
    </row>
    <row r="16" spans="1:8">
      <c r="A16" s="1380"/>
      <c r="B16" s="1381"/>
      <c r="C16" s="1381"/>
      <c r="D16" s="1381"/>
      <c r="E16" s="1381"/>
      <c r="F16" s="1381"/>
      <c r="G16" s="859"/>
      <c r="H16" s="8"/>
    </row>
    <row r="17" spans="1:8">
      <c r="A17" s="1380"/>
      <c r="B17" s="1381"/>
      <c r="C17" s="1381"/>
      <c r="D17" s="1381"/>
      <c r="E17" s="1381"/>
      <c r="F17" s="1381"/>
      <c r="G17" s="859"/>
      <c r="H17" s="8"/>
    </row>
    <row r="18" spans="1:8" ht="15" customHeight="1" thickBot="1">
      <c r="A18" s="1382"/>
      <c r="B18" s="1383"/>
      <c r="C18" s="1383"/>
      <c r="D18" s="1383"/>
      <c r="E18" s="1383"/>
      <c r="F18" s="1383"/>
      <c r="G18" s="867"/>
      <c r="H18" s="8"/>
    </row>
    <row r="19" spans="1:8" ht="45" customHeight="1">
      <c r="A19" s="1386" t="s">
        <v>112</v>
      </c>
      <c r="B19" s="1387"/>
      <c r="C19" s="1387"/>
      <c r="D19" s="1388"/>
      <c r="E19" s="1388" t="s">
        <v>113</v>
      </c>
      <c r="F19" s="1389"/>
      <c r="G19" s="866" t="s">
        <v>852</v>
      </c>
      <c r="H19" s="8"/>
    </row>
    <row r="20" spans="1:8">
      <c r="A20" s="1369"/>
      <c r="B20" s="1370"/>
      <c r="C20" s="1370"/>
      <c r="D20" s="1371"/>
      <c r="E20" s="1384"/>
      <c r="F20" s="1385"/>
      <c r="G20" s="859"/>
      <c r="H20" s="8"/>
    </row>
    <row r="21" spans="1:8">
      <c r="A21" s="1369"/>
      <c r="B21" s="1370"/>
      <c r="C21" s="1370"/>
      <c r="D21" s="1371"/>
      <c r="E21" s="1384"/>
      <c r="F21" s="1385"/>
      <c r="G21" s="859"/>
      <c r="H21" s="8"/>
    </row>
    <row r="22" spans="1:8">
      <c r="A22" s="1369"/>
      <c r="B22" s="1370"/>
      <c r="C22" s="1370"/>
      <c r="D22" s="1371"/>
      <c r="E22" s="1384"/>
      <c r="F22" s="1385"/>
      <c r="G22" s="859"/>
      <c r="H22" s="8"/>
    </row>
    <row r="23" spans="1:8">
      <c r="A23" s="1401"/>
      <c r="B23" s="1402"/>
      <c r="C23" s="1402"/>
      <c r="D23" s="1385"/>
      <c r="E23" s="1384"/>
      <c r="F23" s="1385"/>
      <c r="G23" s="859"/>
      <c r="H23" s="8"/>
    </row>
    <row r="24" spans="1:8" ht="15.75" thickBot="1">
      <c r="A24" s="1375"/>
      <c r="B24" s="1376"/>
      <c r="C24" s="1376"/>
      <c r="D24" s="1377"/>
      <c r="E24" s="1397"/>
      <c r="F24" s="1398"/>
      <c r="G24" s="867"/>
      <c r="H24" s="8"/>
    </row>
    <row r="25" spans="1:8" hidden="1" outlineLevel="1">
      <c r="A25" s="1403"/>
      <c r="B25" s="1404"/>
      <c r="C25" s="1404"/>
      <c r="D25" s="1405"/>
      <c r="E25" s="1399"/>
      <c r="F25" s="1400"/>
      <c r="G25" s="866" t="s">
        <v>852</v>
      </c>
      <c r="H25" s="8"/>
    </row>
    <row r="26" spans="1:8" hidden="1" outlineLevel="1">
      <c r="A26" s="1369"/>
      <c r="B26" s="1370"/>
      <c r="C26" s="1370"/>
      <c r="D26" s="1371"/>
      <c r="E26" s="1384"/>
      <c r="F26" s="1385"/>
      <c r="G26" s="859"/>
      <c r="H26" s="8"/>
    </row>
    <row r="27" spans="1:8" hidden="1" outlineLevel="1">
      <c r="A27" s="1369"/>
      <c r="B27" s="1370"/>
      <c r="C27" s="1370"/>
      <c r="D27" s="1371"/>
      <c r="E27" s="1384"/>
      <c r="F27" s="1385"/>
      <c r="G27" s="859"/>
      <c r="H27" s="8"/>
    </row>
    <row r="28" spans="1:8" hidden="1" outlineLevel="1">
      <c r="A28" s="1369"/>
      <c r="B28" s="1370"/>
      <c r="C28" s="1370"/>
      <c r="D28" s="1371"/>
      <c r="E28" s="1384"/>
      <c r="F28" s="1385"/>
      <c r="G28" s="859"/>
      <c r="H28" s="8"/>
    </row>
    <row r="29" spans="1:8" hidden="1" outlineLevel="1">
      <c r="A29" s="1372"/>
      <c r="B29" s="1373"/>
      <c r="C29" s="1373"/>
      <c r="D29" s="1374"/>
      <c r="E29" s="1384"/>
      <c r="F29" s="1385"/>
      <c r="G29" s="859"/>
      <c r="H29" s="8"/>
    </row>
    <row r="30" spans="1:8" hidden="1" outlineLevel="1">
      <c r="A30" s="1369"/>
      <c r="B30" s="1370"/>
      <c r="C30" s="1370"/>
      <c r="D30" s="1371"/>
      <c r="E30" s="1384"/>
      <c r="F30" s="1385"/>
      <c r="G30" s="859"/>
      <c r="H30" s="8"/>
    </row>
    <row r="31" spans="1:8" hidden="1" outlineLevel="1">
      <c r="A31" s="1369"/>
      <c r="B31" s="1370"/>
      <c r="C31" s="1370"/>
      <c r="D31" s="1371"/>
      <c r="E31" s="1384"/>
      <c r="F31" s="1385"/>
      <c r="G31" s="859"/>
      <c r="H31" s="8"/>
    </row>
    <row r="32" spans="1:8" hidden="1" outlineLevel="1">
      <c r="A32" s="1369"/>
      <c r="B32" s="1370"/>
      <c r="C32" s="1370"/>
      <c r="D32" s="1371"/>
      <c r="E32" s="1384"/>
      <c r="F32" s="1385"/>
      <c r="G32" s="859"/>
      <c r="H32" s="8"/>
    </row>
    <row r="33" spans="1:8" hidden="1" outlineLevel="1">
      <c r="A33" s="1369"/>
      <c r="B33" s="1370"/>
      <c r="C33" s="1370"/>
      <c r="D33" s="1371"/>
      <c r="E33" s="1384"/>
      <c r="F33" s="1385"/>
      <c r="G33" s="859"/>
      <c r="H33" s="8"/>
    </row>
    <row r="34" spans="1:8" ht="15.75" hidden="1" outlineLevel="1" thickBot="1">
      <c r="A34" s="1375"/>
      <c r="B34" s="1376"/>
      <c r="C34" s="1376"/>
      <c r="D34" s="1377"/>
      <c r="E34" s="1397"/>
      <c r="F34" s="1398"/>
      <c r="G34" s="867"/>
      <c r="H34" s="8"/>
    </row>
    <row r="35" spans="1:8" ht="15" customHeight="1" collapsed="1">
      <c r="A35" s="1386" t="s">
        <v>114</v>
      </c>
      <c r="B35" s="1387"/>
      <c r="C35" s="1387"/>
      <c r="D35" s="1388"/>
      <c r="E35" s="1388" t="s">
        <v>123</v>
      </c>
      <c r="F35" s="1389"/>
      <c r="G35" s="866" t="s">
        <v>853</v>
      </c>
      <c r="H35" s="8"/>
    </row>
    <row r="36" spans="1:8">
      <c r="A36" s="1369"/>
      <c r="B36" s="1370"/>
      <c r="C36" s="1370"/>
      <c r="D36" s="1371"/>
      <c r="E36" s="1396"/>
      <c r="F36" s="1370"/>
      <c r="G36" s="859"/>
      <c r="H36" s="8"/>
    </row>
    <row r="37" spans="1:8">
      <c r="A37" s="1369"/>
      <c r="B37" s="1370"/>
      <c r="C37" s="1370"/>
      <c r="D37" s="1371"/>
      <c r="E37" s="1396"/>
      <c r="F37" s="1370"/>
      <c r="G37" s="859"/>
      <c r="H37" s="8"/>
    </row>
    <row r="38" spans="1:8">
      <c r="A38" s="1369"/>
      <c r="B38" s="1370"/>
      <c r="C38" s="1370"/>
      <c r="D38" s="1371"/>
      <c r="E38" s="1396"/>
      <c r="F38" s="1370"/>
      <c r="G38" s="859"/>
      <c r="H38" s="8"/>
    </row>
    <row r="39" spans="1:8">
      <c r="A39" s="1369"/>
      <c r="B39" s="1370"/>
      <c r="C39" s="1370"/>
      <c r="D39" s="1371"/>
      <c r="E39" s="1396"/>
      <c r="F39" s="1370"/>
      <c r="G39" s="859"/>
      <c r="H39" s="8"/>
    </row>
    <row r="40" spans="1:8" ht="15.75" thickBot="1">
      <c r="A40" s="1375"/>
      <c r="B40" s="1376"/>
      <c r="C40" s="1376"/>
      <c r="D40" s="1377"/>
      <c r="E40" s="1390"/>
      <c r="F40" s="1376"/>
      <c r="G40" s="867"/>
      <c r="H40" s="8"/>
    </row>
    <row r="41" spans="1:8" ht="30" customHeight="1">
      <c r="A41" s="1386" t="s">
        <v>115</v>
      </c>
      <c r="B41" s="1387"/>
      <c r="C41" s="1387"/>
      <c r="D41" s="1388"/>
      <c r="E41" s="1388"/>
      <c r="F41" s="1389"/>
      <c r="G41" s="866" t="s">
        <v>855</v>
      </c>
      <c r="H41" s="8"/>
    </row>
    <row r="42" spans="1:8">
      <c r="A42" s="429"/>
      <c r="B42" s="430"/>
      <c r="C42" s="430"/>
      <c r="D42" s="430"/>
      <c r="E42" s="430"/>
      <c r="F42" s="431"/>
      <c r="G42" s="859"/>
      <c r="H42" s="8"/>
    </row>
    <row r="43" spans="1:8">
      <c r="A43" s="432"/>
      <c r="B43" s="433"/>
      <c r="C43" s="433"/>
      <c r="D43" s="433"/>
      <c r="E43" s="433"/>
      <c r="F43" s="434"/>
      <c r="G43" s="859"/>
      <c r="H43" s="8"/>
    </row>
    <row r="44" spans="1:8">
      <c r="A44" s="432"/>
      <c r="B44" s="433"/>
      <c r="C44" s="433"/>
      <c r="D44" s="433"/>
      <c r="E44" s="433"/>
      <c r="F44" s="434"/>
      <c r="G44" s="859"/>
      <c r="H44" s="8"/>
    </row>
    <row r="45" spans="1:8">
      <c r="A45" s="432"/>
      <c r="B45" s="433"/>
      <c r="C45" s="433"/>
      <c r="D45" s="433"/>
      <c r="E45" s="433"/>
      <c r="F45" s="434"/>
      <c r="G45" s="859"/>
      <c r="H45" s="8"/>
    </row>
    <row r="46" spans="1:8" ht="15.75" thickBot="1">
      <c r="A46" s="435"/>
      <c r="B46" s="436"/>
      <c r="C46" s="436"/>
      <c r="D46" s="436"/>
      <c r="E46" s="436"/>
      <c r="F46" s="437"/>
      <c r="G46" s="867"/>
      <c r="H46" s="8"/>
    </row>
    <row r="47" spans="1:8" ht="15" hidden="1" customHeight="1" outlineLevel="1">
      <c r="A47" s="438"/>
      <c r="B47" s="439"/>
      <c r="C47" s="439"/>
      <c r="D47" s="439"/>
      <c r="E47" s="439"/>
      <c r="F47" s="440"/>
      <c r="G47" s="866" t="s">
        <v>855</v>
      </c>
      <c r="H47" s="8"/>
    </row>
    <row r="48" spans="1:8" ht="15" hidden="1" customHeight="1" outlineLevel="1">
      <c r="A48" s="432"/>
      <c r="B48" s="433"/>
      <c r="C48" s="433"/>
      <c r="D48" s="433"/>
      <c r="E48" s="433"/>
      <c r="F48" s="434"/>
      <c r="G48" s="859"/>
      <c r="H48" s="8"/>
    </row>
    <row r="49" spans="1:8" hidden="1" outlineLevel="1">
      <c r="A49" s="432"/>
      <c r="B49" s="433"/>
      <c r="C49" s="433"/>
      <c r="D49" s="433"/>
      <c r="E49" s="433"/>
      <c r="F49" s="434"/>
      <c r="G49" s="859"/>
      <c r="H49" s="8"/>
    </row>
    <row r="50" spans="1:8" hidden="1" outlineLevel="1">
      <c r="A50" s="432"/>
      <c r="B50" s="433"/>
      <c r="C50" s="433"/>
      <c r="D50" s="433"/>
      <c r="E50" s="433"/>
      <c r="F50" s="434"/>
      <c r="G50" s="859"/>
      <c r="H50" s="8"/>
    </row>
    <row r="51" spans="1:8" ht="15.75" hidden="1" outlineLevel="1" thickBot="1">
      <c r="A51" s="435"/>
      <c r="B51" s="436"/>
      <c r="C51" s="436"/>
      <c r="D51" s="436"/>
      <c r="E51" s="436"/>
      <c r="F51" s="437"/>
      <c r="G51" s="867"/>
      <c r="H51" s="8"/>
    </row>
    <row r="52" spans="1:8" ht="30" customHeight="1" collapsed="1">
      <c r="A52" s="1378" t="s">
        <v>119</v>
      </c>
      <c r="B52" s="1378"/>
      <c r="C52" s="1378"/>
      <c r="D52" s="1378"/>
      <c r="E52" s="1378" t="s">
        <v>116</v>
      </c>
      <c r="F52" s="1395"/>
      <c r="G52" s="859" t="s">
        <v>854</v>
      </c>
      <c r="H52" s="8"/>
    </row>
    <row r="53" spans="1:8">
      <c r="A53" s="1379"/>
      <c r="B53" s="1379"/>
      <c r="C53" s="1379"/>
      <c r="D53" s="1379"/>
      <c r="E53" s="96" t="s">
        <v>117</v>
      </c>
      <c r="F53" s="55" t="s">
        <v>118</v>
      </c>
      <c r="G53" s="859"/>
      <c r="H53" s="8"/>
    </row>
    <row r="54" spans="1:8">
      <c r="A54" s="53"/>
      <c r="B54" s="441"/>
      <c r="C54" s="441"/>
      <c r="D54" s="442"/>
      <c r="E54" s="50"/>
      <c r="F54" s="54"/>
      <c r="G54" s="859"/>
      <c r="H54" s="8"/>
    </row>
    <row r="55" spans="1:8">
      <c r="A55" s="443"/>
      <c r="B55" s="444"/>
      <c r="C55" s="444"/>
      <c r="D55" s="445"/>
      <c r="E55" s="50"/>
      <c r="F55" s="54"/>
      <c r="G55" s="859"/>
      <c r="H55" s="8"/>
    </row>
    <row r="56" spans="1:8">
      <c r="A56" s="443"/>
      <c r="B56" s="444"/>
      <c r="C56" s="444"/>
      <c r="D56" s="445"/>
      <c r="E56" s="50"/>
      <c r="F56" s="54"/>
      <c r="G56" s="859"/>
      <c r="H56" s="8"/>
    </row>
    <row r="57" spans="1:8">
      <c r="A57" s="443"/>
      <c r="B57" s="444"/>
      <c r="C57" s="444"/>
      <c r="D57" s="445"/>
      <c r="E57" s="50"/>
      <c r="F57" s="54"/>
      <c r="G57" s="859"/>
      <c r="H57" s="8"/>
    </row>
    <row r="58" spans="1:8" ht="15.75" thickBot="1">
      <c r="A58" s="446"/>
      <c r="B58" s="447"/>
      <c r="C58" s="447"/>
      <c r="D58" s="448"/>
      <c r="E58" s="52"/>
      <c r="F58" s="53"/>
      <c r="G58" s="859"/>
      <c r="H58" s="8"/>
    </row>
    <row r="59" spans="1:8" hidden="1" outlineLevel="1">
      <c r="A59" s="449"/>
      <c r="B59" s="450"/>
      <c r="C59" s="450"/>
      <c r="D59" s="451"/>
      <c r="E59" s="58"/>
      <c r="F59" s="59"/>
      <c r="G59" s="866" t="s">
        <v>854</v>
      </c>
      <c r="H59" s="8"/>
    </row>
    <row r="60" spans="1:8" hidden="1" outlineLevel="1">
      <c r="A60" s="452"/>
      <c r="B60" s="444"/>
      <c r="C60" s="444"/>
      <c r="D60" s="445"/>
      <c r="E60" s="50"/>
      <c r="F60" s="54"/>
      <c r="G60" s="859"/>
      <c r="H60" s="8"/>
    </row>
    <row r="61" spans="1:8" hidden="1" outlineLevel="1">
      <c r="A61" s="452"/>
      <c r="B61" s="444"/>
      <c r="C61" s="444"/>
      <c r="D61" s="445"/>
      <c r="E61" s="50"/>
      <c r="F61" s="54"/>
      <c r="G61" s="859"/>
      <c r="H61" s="8"/>
    </row>
    <row r="62" spans="1:8" hidden="1" outlineLevel="1">
      <c r="A62" s="452"/>
      <c r="B62" s="444"/>
      <c r="C62" s="444"/>
      <c r="D62" s="445"/>
      <c r="E62" s="50"/>
      <c r="F62" s="54"/>
      <c r="G62" s="859"/>
      <c r="H62" s="8"/>
    </row>
    <row r="63" spans="1:8" hidden="1" outlineLevel="1">
      <c r="A63" s="452"/>
      <c r="B63" s="444"/>
      <c r="C63" s="444"/>
      <c r="D63" s="445"/>
      <c r="E63" s="50"/>
      <c r="F63" s="54"/>
      <c r="G63" s="859"/>
      <c r="H63" s="8"/>
    </row>
    <row r="64" spans="1:8" hidden="1" outlineLevel="1">
      <c r="A64" s="452"/>
      <c r="B64" s="444"/>
      <c r="C64" s="444"/>
      <c r="D64" s="445"/>
      <c r="E64" s="50"/>
      <c r="F64" s="54"/>
      <c r="G64" s="859"/>
      <c r="H64" s="8"/>
    </row>
    <row r="65" spans="1:8" hidden="1" outlineLevel="1">
      <c r="A65" s="452"/>
      <c r="B65" s="444"/>
      <c r="C65" s="444"/>
      <c r="D65" s="445"/>
      <c r="E65" s="50"/>
      <c r="F65" s="54"/>
      <c r="G65" s="859"/>
      <c r="H65" s="8"/>
    </row>
    <row r="66" spans="1:8" hidden="1" outlineLevel="1">
      <c r="A66" s="452"/>
      <c r="B66" s="444"/>
      <c r="C66" s="444"/>
      <c r="D66" s="445"/>
      <c r="E66" s="50"/>
      <c r="F66" s="54"/>
      <c r="G66" s="859"/>
      <c r="H66" s="8"/>
    </row>
    <row r="67" spans="1:8" hidden="1" outlineLevel="1">
      <c r="A67" s="452"/>
      <c r="B67" s="444"/>
      <c r="C67" s="444"/>
      <c r="D67" s="445"/>
      <c r="E67" s="50"/>
      <c r="F67" s="54"/>
      <c r="G67" s="859"/>
      <c r="H67" s="8"/>
    </row>
    <row r="68" spans="1:8" hidden="1" outlineLevel="1">
      <c r="A68" s="452"/>
      <c r="B68" s="444"/>
      <c r="C68" s="444"/>
      <c r="D68" s="445"/>
      <c r="E68" s="50"/>
      <c r="F68" s="54"/>
      <c r="G68" s="859"/>
      <c r="H68" s="8"/>
    </row>
    <row r="69" spans="1:8" ht="15" hidden="1" customHeight="1" outlineLevel="1">
      <c r="A69" s="452"/>
      <c r="B69" s="444"/>
      <c r="C69" s="444"/>
      <c r="D69" s="445"/>
      <c r="E69" s="50"/>
      <c r="F69" s="54"/>
      <c r="G69" s="859"/>
      <c r="H69" s="8"/>
    </row>
    <row r="70" spans="1:8" hidden="1" outlineLevel="1">
      <c r="A70" s="452"/>
      <c r="B70" s="444"/>
      <c r="C70" s="444"/>
      <c r="D70" s="445"/>
      <c r="E70" s="50"/>
      <c r="F70" s="54"/>
      <c r="G70" s="859"/>
      <c r="H70" s="8"/>
    </row>
    <row r="71" spans="1:8" hidden="1" outlineLevel="1">
      <c r="A71" s="452"/>
      <c r="B71" s="444"/>
      <c r="C71" s="444"/>
      <c r="D71" s="445"/>
      <c r="E71" s="51"/>
      <c r="F71" s="56"/>
      <c r="G71" s="859"/>
      <c r="H71" s="8"/>
    </row>
    <row r="72" spans="1:8" hidden="1" outlineLevel="1">
      <c r="A72" s="452"/>
      <c r="B72" s="444"/>
      <c r="C72" s="444"/>
      <c r="D72" s="445"/>
      <c r="E72" s="51"/>
      <c r="F72" s="56"/>
      <c r="G72" s="859"/>
      <c r="H72" s="8"/>
    </row>
    <row r="73" spans="1:8" ht="15.75" hidden="1" outlineLevel="1" thickBot="1">
      <c r="A73" s="453"/>
      <c r="B73" s="447"/>
      <c r="C73" s="447"/>
      <c r="D73" s="448"/>
      <c r="E73" s="60"/>
      <c r="F73" s="61"/>
      <c r="G73" s="867"/>
      <c r="H73" s="8"/>
    </row>
    <row r="74" spans="1:8" ht="38.25" collapsed="1">
      <c r="A74" s="1088" t="s">
        <v>121</v>
      </c>
      <c r="B74" s="1392"/>
      <c r="C74" s="1392"/>
      <c r="D74" s="1089"/>
      <c r="E74" s="24" t="s">
        <v>122</v>
      </c>
      <c r="F74" s="37" t="s">
        <v>120</v>
      </c>
      <c r="G74" s="866" t="s">
        <v>856</v>
      </c>
      <c r="H74" s="8"/>
    </row>
    <row r="75" spans="1:8">
      <c r="A75" s="1394"/>
      <c r="B75" s="1087"/>
      <c r="C75" s="1087"/>
      <c r="D75" s="1364"/>
      <c r="E75" s="49"/>
      <c r="F75" s="57"/>
      <c r="G75" s="859"/>
      <c r="H75" s="8"/>
    </row>
    <row r="76" spans="1:8">
      <c r="A76" s="1394"/>
      <c r="B76" s="1087"/>
      <c r="C76" s="1087"/>
      <c r="D76" s="1364"/>
      <c r="E76" s="49"/>
      <c r="F76" s="57"/>
      <c r="G76" s="859"/>
      <c r="H76" s="8"/>
    </row>
    <row r="77" spans="1:8">
      <c r="A77" s="1394"/>
      <c r="B77" s="1087"/>
      <c r="C77" s="1087"/>
      <c r="D77" s="1364"/>
      <c r="E77" s="49"/>
      <c r="F77" s="57"/>
      <c r="G77" s="859"/>
      <c r="H77" s="8"/>
    </row>
    <row r="78" spans="1:8">
      <c r="A78" s="1394"/>
      <c r="B78" s="1087"/>
      <c r="C78" s="1087"/>
      <c r="D78" s="1364"/>
      <c r="E78" s="49"/>
      <c r="F78" s="57"/>
      <c r="G78" s="859"/>
      <c r="H78" s="8"/>
    </row>
    <row r="79" spans="1:8" ht="15.75" thickBot="1">
      <c r="A79" s="1366"/>
      <c r="B79" s="1367"/>
      <c r="C79" s="1367"/>
      <c r="D79" s="1368"/>
      <c r="E79" s="64"/>
      <c r="F79" s="65"/>
      <c r="G79" s="867"/>
      <c r="H79" s="8"/>
    </row>
    <row r="80" spans="1:8" hidden="1" outlineLevel="1">
      <c r="A80" s="1108"/>
      <c r="B80" s="1355"/>
      <c r="C80" s="1355"/>
      <c r="D80" s="1391"/>
      <c r="E80" s="62"/>
      <c r="F80" s="63"/>
      <c r="G80" s="859" t="s">
        <v>856</v>
      </c>
      <c r="H80" s="8"/>
    </row>
    <row r="81" spans="1:8" hidden="1" outlineLevel="1">
      <c r="A81" s="936"/>
      <c r="B81" s="1087"/>
      <c r="C81" s="1087"/>
      <c r="D81" s="1364"/>
      <c r="E81" s="49"/>
      <c r="F81" s="57"/>
      <c r="G81" s="859"/>
      <c r="H81" s="8"/>
    </row>
    <row r="82" spans="1:8" hidden="1" outlineLevel="1">
      <c r="A82" s="936"/>
      <c r="B82" s="1087"/>
      <c r="C82" s="1087"/>
      <c r="D82" s="1364"/>
      <c r="E82" s="49"/>
      <c r="F82" s="57"/>
      <c r="G82" s="859"/>
      <c r="H82" s="8"/>
    </row>
    <row r="83" spans="1:8" hidden="1" outlineLevel="1">
      <c r="A83" s="936"/>
      <c r="B83" s="1087"/>
      <c r="C83" s="1087"/>
      <c r="D83" s="1364"/>
      <c r="E83" s="49"/>
      <c r="F83" s="57"/>
      <c r="G83" s="859"/>
      <c r="H83" s="8"/>
    </row>
    <row r="84" spans="1:8" hidden="1" outlineLevel="1">
      <c r="A84" s="936"/>
      <c r="B84" s="1087"/>
      <c r="C84" s="1087"/>
      <c r="D84" s="1364"/>
      <c r="E84" s="49"/>
      <c r="F84" s="57"/>
      <c r="G84" s="859"/>
      <c r="H84" s="8"/>
    </row>
    <row r="85" spans="1:8" hidden="1" outlineLevel="1">
      <c r="A85" s="936"/>
      <c r="B85" s="1087"/>
      <c r="C85" s="1087"/>
      <c r="D85" s="1364"/>
      <c r="E85" s="49"/>
      <c r="F85" s="57"/>
      <c r="G85" s="859"/>
      <c r="H85" s="8"/>
    </row>
    <row r="86" spans="1:8" hidden="1" outlineLevel="1">
      <c r="A86" s="936"/>
      <c r="B86" s="1087"/>
      <c r="C86" s="1087"/>
      <c r="D86" s="1364"/>
      <c r="E86" s="49"/>
      <c r="F86" s="57"/>
      <c r="G86" s="859"/>
      <c r="H86" s="8"/>
    </row>
    <row r="87" spans="1:8" hidden="1" outlineLevel="1">
      <c r="A87" s="936"/>
      <c r="B87" s="1087"/>
      <c r="C87" s="1087"/>
      <c r="D87" s="1364"/>
      <c r="E87" s="49"/>
      <c r="F87" s="57"/>
      <c r="G87" s="859"/>
      <c r="H87" s="8"/>
    </row>
    <row r="88" spans="1:8" hidden="1" outlineLevel="1">
      <c r="A88" s="936"/>
      <c r="B88" s="1087"/>
      <c r="C88" s="1087"/>
      <c r="D88" s="1364"/>
      <c r="E88" s="49"/>
      <c r="F88" s="57"/>
      <c r="G88" s="859"/>
      <c r="H88" s="8"/>
    </row>
    <row r="89" spans="1:8" ht="15.75" hidden="1" outlineLevel="1" thickBot="1">
      <c r="A89" s="960"/>
      <c r="B89" s="1115"/>
      <c r="C89" s="1115"/>
      <c r="D89" s="1365"/>
      <c r="E89" s="67"/>
      <c r="F89" s="68"/>
      <c r="G89" s="859"/>
      <c r="H89" s="8"/>
    </row>
    <row r="90" spans="1:8" ht="76.5" customHeight="1" collapsed="1">
      <c r="A90" s="1088" t="s">
        <v>124</v>
      </c>
      <c r="B90" s="1089" t="s">
        <v>125</v>
      </c>
      <c r="C90" s="1089"/>
      <c r="D90" s="1089" t="s">
        <v>126</v>
      </c>
      <c r="E90" s="1089"/>
      <c r="F90" s="1090" t="s">
        <v>127</v>
      </c>
      <c r="G90" s="1057" t="s">
        <v>858</v>
      </c>
      <c r="H90" s="8"/>
    </row>
    <row r="91" spans="1:8" ht="63.75" customHeight="1">
      <c r="A91" s="1112"/>
      <c r="B91" s="36" t="s">
        <v>128</v>
      </c>
      <c r="C91" s="36" t="s">
        <v>129</v>
      </c>
      <c r="D91" s="36" t="s">
        <v>128</v>
      </c>
      <c r="E91" s="36" t="s">
        <v>129</v>
      </c>
      <c r="F91" s="1393"/>
      <c r="G91" s="1058"/>
      <c r="H91" s="8"/>
    </row>
    <row r="92" spans="1:8">
      <c r="A92" s="25"/>
      <c r="B92" s="72"/>
      <c r="C92" s="72"/>
      <c r="D92" s="66"/>
      <c r="E92" s="66"/>
      <c r="F92" s="75"/>
      <c r="G92" s="1058"/>
      <c r="H92" s="8"/>
    </row>
    <row r="93" spans="1:8">
      <c r="A93" s="25"/>
      <c r="B93" s="72"/>
      <c r="C93" s="72"/>
      <c r="D93" s="66"/>
      <c r="E93" s="66"/>
      <c r="F93" s="75"/>
      <c r="G93" s="1058"/>
      <c r="H93" s="8"/>
    </row>
    <row r="94" spans="1:8">
      <c r="A94" s="25"/>
      <c r="B94" s="72"/>
      <c r="C94" s="72"/>
      <c r="D94" s="66"/>
      <c r="E94" s="66"/>
      <c r="F94" s="75"/>
      <c r="G94" s="1058"/>
      <c r="H94" s="8"/>
    </row>
    <row r="95" spans="1:8">
      <c r="A95" s="25"/>
      <c r="B95" s="72"/>
      <c r="C95" s="72"/>
      <c r="D95" s="66"/>
      <c r="E95" s="66"/>
      <c r="F95" s="75"/>
      <c r="G95" s="1058"/>
      <c r="H95" s="8"/>
    </row>
    <row r="96" spans="1:8" ht="15.75" thickBot="1">
      <c r="A96" s="26"/>
      <c r="B96" s="73"/>
      <c r="C96" s="73"/>
      <c r="D96" s="69"/>
      <c r="E96" s="69"/>
      <c r="F96" s="76"/>
      <c r="G96" s="1061"/>
      <c r="H96" s="8"/>
    </row>
    <row r="97" spans="1:8" hidden="1" outlineLevel="1">
      <c r="A97" s="70"/>
      <c r="B97" s="74"/>
      <c r="C97" s="74"/>
      <c r="D97" s="71"/>
      <c r="E97" s="71"/>
      <c r="F97" s="77"/>
      <c r="G97" s="1057" t="s">
        <v>858</v>
      </c>
      <c r="H97" s="8"/>
    </row>
    <row r="98" spans="1:8" hidden="1" outlineLevel="1">
      <c r="A98" s="25"/>
      <c r="B98" s="72"/>
      <c r="C98" s="72"/>
      <c r="D98" s="66"/>
      <c r="E98" s="66"/>
      <c r="F98" s="75"/>
      <c r="G98" s="1058"/>
      <c r="H98" s="8"/>
    </row>
    <row r="99" spans="1:8" hidden="1" outlineLevel="1">
      <c r="A99" s="25"/>
      <c r="B99" s="72"/>
      <c r="C99" s="72"/>
      <c r="D99" s="66"/>
      <c r="E99" s="66"/>
      <c r="F99" s="75"/>
      <c r="G99" s="1058"/>
      <c r="H99" s="8"/>
    </row>
    <row r="100" spans="1:8" hidden="1" outlineLevel="1">
      <c r="A100" s="25"/>
      <c r="B100" s="72"/>
      <c r="C100" s="72"/>
      <c r="D100" s="66"/>
      <c r="E100" s="66"/>
      <c r="F100" s="75"/>
      <c r="G100" s="1058"/>
      <c r="H100" s="8"/>
    </row>
    <row r="101" spans="1:8" hidden="1" outlineLevel="1">
      <c r="A101" s="25"/>
      <c r="B101" s="72"/>
      <c r="C101" s="72"/>
      <c r="D101" s="66"/>
      <c r="E101" s="66"/>
      <c r="F101" s="75"/>
      <c r="G101" s="1058"/>
      <c r="H101" s="8"/>
    </row>
    <row r="102" spans="1:8" hidden="1" outlineLevel="1">
      <c r="A102" s="25"/>
      <c r="B102" s="72"/>
      <c r="C102" s="72"/>
      <c r="D102" s="66"/>
      <c r="E102" s="66"/>
      <c r="F102" s="75"/>
      <c r="G102" s="1058"/>
      <c r="H102" s="8"/>
    </row>
    <row r="103" spans="1:8" hidden="1" outlineLevel="1">
      <c r="A103" s="25"/>
      <c r="B103" s="72"/>
      <c r="C103" s="72"/>
      <c r="D103" s="66"/>
      <c r="E103" s="66"/>
      <c r="F103" s="75"/>
      <c r="G103" s="1058"/>
      <c r="H103" s="8"/>
    </row>
    <row r="104" spans="1:8" hidden="1" outlineLevel="1">
      <c r="A104" s="25"/>
      <c r="B104" s="72"/>
      <c r="C104" s="72"/>
      <c r="D104" s="66"/>
      <c r="E104" s="66"/>
      <c r="F104" s="75"/>
      <c r="G104" s="1058"/>
      <c r="H104" s="8"/>
    </row>
    <row r="105" spans="1:8" hidden="1" outlineLevel="1">
      <c r="A105" s="25"/>
      <c r="B105" s="72"/>
      <c r="C105" s="72"/>
      <c r="D105" s="66"/>
      <c r="E105" s="66"/>
      <c r="F105" s="75"/>
      <c r="G105" s="1058"/>
      <c r="H105" s="8"/>
    </row>
    <row r="106" spans="1:8" hidden="1" outlineLevel="1">
      <c r="A106" s="25"/>
      <c r="B106" s="72"/>
      <c r="C106" s="72"/>
      <c r="D106" s="66"/>
      <c r="E106" s="66"/>
      <c r="F106" s="75"/>
      <c r="G106" s="1058"/>
      <c r="H106" s="8"/>
    </row>
    <row r="107" spans="1:8" hidden="1" outlineLevel="1">
      <c r="A107" s="25"/>
      <c r="B107" s="72"/>
      <c r="C107" s="72"/>
      <c r="D107" s="66"/>
      <c r="E107" s="66"/>
      <c r="F107" s="75"/>
      <c r="G107" s="1058"/>
      <c r="H107" s="8"/>
    </row>
    <row r="108" spans="1:8" hidden="1" outlineLevel="1">
      <c r="A108" s="25"/>
      <c r="B108" s="72"/>
      <c r="C108" s="72"/>
      <c r="D108" s="66"/>
      <c r="E108" s="66"/>
      <c r="F108" s="75"/>
      <c r="G108" s="1058"/>
      <c r="H108" s="8"/>
    </row>
    <row r="109" spans="1:8" hidden="1" outlineLevel="1">
      <c r="A109" s="25"/>
      <c r="B109" s="72"/>
      <c r="C109" s="72"/>
      <c r="D109" s="66"/>
      <c r="E109" s="66"/>
      <c r="F109" s="75"/>
      <c r="G109" s="1058"/>
      <c r="H109" s="8"/>
    </row>
    <row r="110" spans="1:8" hidden="1" outlineLevel="1">
      <c r="A110" s="25"/>
      <c r="B110" s="72"/>
      <c r="C110" s="72"/>
      <c r="D110" s="66"/>
      <c r="E110" s="66"/>
      <c r="F110" s="75"/>
      <c r="G110" s="1058"/>
      <c r="H110" s="8"/>
    </row>
    <row r="111" spans="1:8" hidden="1" outlineLevel="1">
      <c r="A111" s="25"/>
      <c r="B111" s="72"/>
      <c r="C111" s="72"/>
      <c r="D111" s="66"/>
      <c r="E111" s="66"/>
      <c r="F111" s="75"/>
      <c r="G111" s="1058"/>
      <c r="H111" s="8"/>
    </row>
    <row r="112" spans="1:8" hidden="1" outlineLevel="1">
      <c r="A112" s="25"/>
      <c r="B112" s="72"/>
      <c r="C112" s="72"/>
      <c r="D112" s="66"/>
      <c r="E112" s="66"/>
      <c r="F112" s="75"/>
      <c r="G112" s="1058"/>
      <c r="H112" s="8"/>
    </row>
    <row r="113" spans="1:8" hidden="1" outlineLevel="1">
      <c r="A113" s="25"/>
      <c r="B113" s="72"/>
      <c r="C113" s="72"/>
      <c r="D113" s="66"/>
      <c r="E113" s="66"/>
      <c r="F113" s="75"/>
      <c r="G113" s="1058"/>
      <c r="H113" s="8"/>
    </row>
    <row r="114" spans="1:8" hidden="1" outlineLevel="1">
      <c r="A114" s="25"/>
      <c r="B114" s="72"/>
      <c r="C114" s="72"/>
      <c r="D114" s="66"/>
      <c r="E114" s="66"/>
      <c r="F114" s="75"/>
      <c r="G114" s="1058"/>
      <c r="H114" s="8"/>
    </row>
    <row r="115" spans="1:8" hidden="1" outlineLevel="1">
      <c r="A115" s="25"/>
      <c r="B115" s="72"/>
      <c r="C115" s="72"/>
      <c r="D115" s="66"/>
      <c r="E115" s="66"/>
      <c r="F115" s="75"/>
      <c r="G115" s="1058"/>
      <c r="H115" s="8"/>
    </row>
    <row r="116" spans="1:8" hidden="1" outlineLevel="1">
      <c r="A116" s="25"/>
      <c r="B116" s="72"/>
      <c r="C116" s="72"/>
      <c r="D116" s="66"/>
      <c r="E116" s="66"/>
      <c r="F116" s="75"/>
      <c r="G116" s="1058"/>
      <c r="H116" s="8"/>
    </row>
    <row r="117" spans="1:8" hidden="1" outlineLevel="1">
      <c r="A117" s="25"/>
      <c r="B117" s="72"/>
      <c r="C117" s="72"/>
      <c r="D117" s="66"/>
      <c r="E117" s="66"/>
      <c r="F117" s="75"/>
      <c r="G117" s="1058"/>
      <c r="H117" s="8"/>
    </row>
    <row r="118" spans="1:8" hidden="1" outlineLevel="1">
      <c r="A118" s="25"/>
      <c r="B118" s="72"/>
      <c r="C118" s="72"/>
      <c r="D118" s="66"/>
      <c r="E118" s="66"/>
      <c r="F118" s="75"/>
      <c r="G118" s="1058"/>
      <c r="H118" s="8"/>
    </row>
    <row r="119" spans="1:8" hidden="1" outlineLevel="1">
      <c r="A119" s="25"/>
      <c r="B119" s="72"/>
      <c r="C119" s="72"/>
      <c r="D119" s="66"/>
      <c r="E119" s="66"/>
      <c r="F119" s="75"/>
      <c r="G119" s="1058"/>
      <c r="H119" s="8"/>
    </row>
    <row r="120" spans="1:8" hidden="1" outlineLevel="1">
      <c r="A120" s="25"/>
      <c r="B120" s="72"/>
      <c r="C120" s="72"/>
      <c r="D120" s="66"/>
      <c r="E120" s="66"/>
      <c r="F120" s="75"/>
      <c r="G120" s="1058"/>
      <c r="H120" s="8"/>
    </row>
    <row r="121" spans="1:8" ht="15.75" hidden="1" outlineLevel="1" thickBot="1">
      <c r="A121" s="79"/>
      <c r="B121" s="80"/>
      <c r="C121" s="80"/>
      <c r="D121" s="81"/>
      <c r="E121" s="81"/>
      <c r="F121" s="82"/>
      <c r="G121" s="1058"/>
      <c r="H121" s="8"/>
    </row>
    <row r="122" spans="1:8" s="78" customFormat="1" ht="30" customHeight="1" collapsed="1">
      <c r="A122" s="1088" t="s">
        <v>130</v>
      </c>
      <c r="B122" s="1089"/>
      <c r="C122" s="1089" t="s">
        <v>133</v>
      </c>
      <c r="D122" s="1089"/>
      <c r="E122" s="1089"/>
      <c r="F122" s="1090"/>
      <c r="G122" s="874" t="s">
        <v>857</v>
      </c>
      <c r="H122" s="156"/>
    </row>
    <row r="123" spans="1:8">
      <c r="A123" s="1112"/>
      <c r="B123" s="1113"/>
      <c r="C123" s="1113" t="s">
        <v>131</v>
      </c>
      <c r="D123" s="1113"/>
      <c r="E123" s="935" t="s">
        <v>132</v>
      </c>
      <c r="F123" s="936"/>
      <c r="G123" s="875"/>
      <c r="H123" s="8"/>
    </row>
    <row r="124" spans="1:8">
      <c r="A124" s="1349"/>
      <c r="B124" s="1350"/>
      <c r="C124" s="935"/>
      <c r="D124" s="935"/>
      <c r="E124" s="935"/>
      <c r="F124" s="936"/>
      <c r="G124" s="875"/>
      <c r="H124" s="8"/>
    </row>
    <row r="125" spans="1:8">
      <c r="A125" s="1349"/>
      <c r="B125" s="1350"/>
      <c r="C125" s="935"/>
      <c r="D125" s="935"/>
      <c r="E125" s="935"/>
      <c r="F125" s="936"/>
      <c r="G125" s="875"/>
      <c r="H125" s="8"/>
    </row>
    <row r="126" spans="1:8">
      <c r="A126" s="1349"/>
      <c r="B126" s="1350"/>
      <c r="C126" s="935"/>
      <c r="D126" s="935"/>
      <c r="E126" s="935"/>
      <c r="F126" s="936"/>
      <c r="G126" s="875"/>
      <c r="H126" s="8"/>
    </row>
    <row r="127" spans="1:8">
      <c r="A127" s="1349"/>
      <c r="B127" s="1350"/>
      <c r="C127" s="935"/>
      <c r="D127" s="935"/>
      <c r="E127" s="1350"/>
      <c r="F127" s="1358"/>
      <c r="G127" s="875"/>
      <c r="H127" s="8"/>
    </row>
    <row r="128" spans="1:8" ht="15.75" thickBot="1">
      <c r="A128" s="1359"/>
      <c r="B128" s="1360"/>
      <c r="C128" s="1356"/>
      <c r="D128" s="1356"/>
      <c r="E128" s="1356"/>
      <c r="F128" s="1357"/>
      <c r="G128" s="876"/>
      <c r="H128" s="8"/>
    </row>
    <row r="129" spans="1:8" hidden="1" outlineLevel="1">
      <c r="A129" s="1361"/>
      <c r="B129" s="1362"/>
      <c r="C129" s="937"/>
      <c r="D129" s="937"/>
      <c r="E129" s="937"/>
      <c r="F129" s="938"/>
      <c r="G129" s="1084" t="s">
        <v>857</v>
      </c>
      <c r="H129" s="8"/>
    </row>
    <row r="130" spans="1:8" hidden="1" outlineLevel="1">
      <c r="A130" s="1349"/>
      <c r="B130" s="1350"/>
      <c r="C130" s="935"/>
      <c r="D130" s="935"/>
      <c r="E130" s="935"/>
      <c r="F130" s="936"/>
      <c r="G130" s="875"/>
      <c r="H130" s="8"/>
    </row>
    <row r="131" spans="1:8" hidden="1" outlineLevel="1">
      <c r="A131" s="1349"/>
      <c r="B131" s="1350"/>
      <c r="C131" s="935"/>
      <c r="D131" s="935"/>
      <c r="E131" s="935"/>
      <c r="F131" s="936"/>
      <c r="G131" s="875"/>
      <c r="H131" s="8"/>
    </row>
    <row r="132" spans="1:8" hidden="1" outlineLevel="1">
      <c r="A132" s="1349"/>
      <c r="B132" s="1350"/>
      <c r="C132" s="935"/>
      <c r="D132" s="935"/>
      <c r="E132" s="935"/>
      <c r="F132" s="936"/>
      <c r="G132" s="875"/>
      <c r="H132" s="8"/>
    </row>
    <row r="133" spans="1:8" hidden="1" outlineLevel="1">
      <c r="A133" s="1349"/>
      <c r="B133" s="1350"/>
      <c r="C133" s="935"/>
      <c r="D133" s="935"/>
      <c r="E133" s="935"/>
      <c r="F133" s="936"/>
      <c r="G133" s="875"/>
      <c r="H133" s="8"/>
    </row>
    <row r="134" spans="1:8" hidden="1" outlineLevel="1">
      <c r="A134" s="1349"/>
      <c r="B134" s="1350"/>
      <c r="C134" s="935"/>
      <c r="D134" s="935"/>
      <c r="E134" s="935"/>
      <c r="F134" s="936"/>
      <c r="G134" s="875"/>
      <c r="H134" s="8"/>
    </row>
    <row r="135" spans="1:8" hidden="1" outlineLevel="1">
      <c r="A135" s="1349"/>
      <c r="B135" s="1350"/>
      <c r="C135" s="935"/>
      <c r="D135" s="935"/>
      <c r="E135" s="935"/>
      <c r="F135" s="936"/>
      <c r="G135" s="875"/>
      <c r="H135" s="8"/>
    </row>
    <row r="136" spans="1:8" hidden="1" outlineLevel="1">
      <c r="A136" s="1349"/>
      <c r="B136" s="1350"/>
      <c r="C136" s="935"/>
      <c r="D136" s="935"/>
      <c r="E136" s="935"/>
      <c r="F136" s="936"/>
      <c r="G136" s="875"/>
      <c r="H136" s="8"/>
    </row>
    <row r="137" spans="1:8" hidden="1" outlineLevel="1">
      <c r="A137" s="1349"/>
      <c r="B137" s="1350"/>
      <c r="C137" s="935"/>
      <c r="D137" s="935"/>
      <c r="E137" s="935"/>
      <c r="F137" s="936"/>
      <c r="G137" s="875"/>
      <c r="H137" s="8"/>
    </row>
    <row r="138" spans="1:8" ht="15.75" hidden="1" outlineLevel="1" thickBot="1">
      <c r="A138" s="1359"/>
      <c r="B138" s="1360"/>
      <c r="C138" s="1356"/>
      <c r="D138" s="1356"/>
      <c r="E138" s="1356"/>
      <c r="F138" s="1357"/>
      <c r="G138" s="1353"/>
      <c r="H138" s="8"/>
    </row>
    <row r="139" spans="1:8" ht="60" customHeight="1" collapsed="1">
      <c r="A139" s="1354" t="s">
        <v>134</v>
      </c>
      <c r="B139" s="1355"/>
      <c r="C139" s="1355"/>
      <c r="D139" s="1355"/>
      <c r="E139" s="1355"/>
      <c r="F139" s="1355"/>
      <c r="G139" s="874" t="s">
        <v>859</v>
      </c>
      <c r="H139" s="8"/>
    </row>
    <row r="140" spans="1:8">
      <c r="A140" s="454"/>
      <c r="B140" s="455"/>
      <c r="C140" s="455"/>
      <c r="D140" s="455"/>
      <c r="E140" s="455"/>
      <c r="F140" s="456"/>
      <c r="G140" s="875"/>
      <c r="H140" s="8"/>
    </row>
    <row r="141" spans="1:8">
      <c r="A141" s="394"/>
      <c r="B141" s="395"/>
      <c r="C141" s="395"/>
      <c r="D141" s="395"/>
      <c r="E141" s="395"/>
      <c r="F141" s="396"/>
      <c r="G141" s="875"/>
      <c r="H141" s="8"/>
    </row>
    <row r="142" spans="1:8">
      <c r="A142" s="394"/>
      <c r="B142" s="395"/>
      <c r="C142" s="395"/>
      <c r="D142" s="395"/>
      <c r="E142" s="395"/>
      <c r="F142" s="396"/>
      <c r="G142" s="875"/>
      <c r="H142" s="8"/>
    </row>
    <row r="143" spans="1:8">
      <c r="A143" s="394"/>
      <c r="B143" s="395"/>
      <c r="C143" s="395"/>
      <c r="D143" s="395"/>
      <c r="E143" s="395"/>
      <c r="F143" s="396"/>
      <c r="G143" s="875"/>
      <c r="H143" s="8"/>
    </row>
    <row r="144" spans="1:8">
      <c r="A144" s="394"/>
      <c r="B144" s="395"/>
      <c r="C144" s="395"/>
      <c r="D144" s="395"/>
      <c r="E144" s="395"/>
      <c r="F144" s="396"/>
      <c r="G144" s="875"/>
      <c r="H144" s="8"/>
    </row>
    <row r="145" spans="1:8">
      <c r="A145" s="394"/>
      <c r="B145" s="395"/>
      <c r="C145" s="395"/>
      <c r="D145" s="395"/>
      <c r="E145" s="395"/>
      <c r="F145" s="396"/>
      <c r="G145" s="875"/>
      <c r="H145" s="8"/>
    </row>
    <row r="146" spans="1:8">
      <c r="A146" s="394"/>
      <c r="B146" s="395"/>
      <c r="C146" s="395"/>
      <c r="D146" s="395"/>
      <c r="E146" s="395"/>
      <c r="F146" s="396"/>
      <c r="G146" s="875"/>
      <c r="H146" s="8"/>
    </row>
    <row r="147" spans="1:8">
      <c r="A147" s="394"/>
      <c r="B147" s="395"/>
      <c r="C147" s="395"/>
      <c r="D147" s="395"/>
      <c r="E147" s="395"/>
      <c r="F147" s="396"/>
      <c r="G147" s="875"/>
      <c r="H147" s="8"/>
    </row>
    <row r="148" spans="1:8">
      <c r="A148" s="394"/>
      <c r="B148" s="395"/>
      <c r="C148" s="395"/>
      <c r="D148" s="395"/>
      <c r="E148" s="395"/>
      <c r="F148" s="396"/>
      <c r="G148" s="875"/>
      <c r="H148" s="8"/>
    </row>
    <row r="149" spans="1:8">
      <c r="A149" s="394"/>
      <c r="B149" s="395"/>
      <c r="C149" s="395"/>
      <c r="D149" s="395"/>
      <c r="E149" s="395"/>
      <c r="F149" s="396"/>
      <c r="G149" s="875"/>
      <c r="H149" s="8"/>
    </row>
    <row r="150" spans="1:8" ht="15.75" thickBot="1">
      <c r="A150" s="397"/>
      <c r="B150" s="398"/>
      <c r="C150" s="398"/>
      <c r="D150" s="398"/>
      <c r="E150" s="398"/>
      <c r="F150" s="399"/>
      <c r="G150" s="876"/>
      <c r="H150" s="8"/>
    </row>
    <row r="151" spans="1:8" hidden="1" outlineLevel="1">
      <c r="A151" s="391"/>
      <c r="B151" s="392"/>
      <c r="C151" s="392"/>
      <c r="D151" s="392"/>
      <c r="E151" s="392"/>
      <c r="F151" s="393"/>
      <c r="G151" s="1084" t="s">
        <v>859</v>
      </c>
      <c r="H151" s="8"/>
    </row>
    <row r="152" spans="1:8" hidden="1" outlineLevel="1">
      <c r="A152" s="394"/>
      <c r="B152" s="395"/>
      <c r="C152" s="395"/>
      <c r="D152" s="395"/>
      <c r="E152" s="395"/>
      <c r="F152" s="396"/>
      <c r="G152" s="875"/>
      <c r="H152" s="8"/>
    </row>
    <row r="153" spans="1:8" hidden="1" outlineLevel="1">
      <c r="A153" s="394"/>
      <c r="B153" s="395"/>
      <c r="C153" s="395"/>
      <c r="D153" s="395"/>
      <c r="E153" s="395"/>
      <c r="F153" s="396"/>
      <c r="G153" s="875"/>
      <c r="H153" s="8"/>
    </row>
    <row r="154" spans="1:8" hidden="1" outlineLevel="1">
      <c r="A154" s="394"/>
      <c r="B154" s="395"/>
      <c r="C154" s="395"/>
      <c r="D154" s="395"/>
      <c r="E154" s="395"/>
      <c r="F154" s="396"/>
      <c r="G154" s="875"/>
      <c r="H154" s="8"/>
    </row>
    <row r="155" spans="1:8" hidden="1" outlineLevel="1">
      <c r="A155" s="394"/>
      <c r="B155" s="395"/>
      <c r="C155" s="395"/>
      <c r="D155" s="395"/>
      <c r="E155" s="395"/>
      <c r="F155" s="396"/>
      <c r="G155" s="875"/>
      <c r="H155" s="8"/>
    </row>
    <row r="156" spans="1:8" hidden="1" outlineLevel="1">
      <c r="A156" s="394"/>
      <c r="B156" s="395"/>
      <c r="C156" s="395"/>
      <c r="D156" s="395"/>
      <c r="E156" s="395"/>
      <c r="F156" s="396"/>
      <c r="G156" s="875"/>
      <c r="H156" s="8"/>
    </row>
    <row r="157" spans="1:8" hidden="1" outlineLevel="1">
      <c r="A157" s="394"/>
      <c r="B157" s="395"/>
      <c r="C157" s="395"/>
      <c r="D157" s="395"/>
      <c r="E157" s="395"/>
      <c r="F157" s="396"/>
      <c r="G157" s="875"/>
      <c r="H157" s="8"/>
    </row>
    <row r="158" spans="1:8" hidden="1" outlineLevel="1">
      <c r="A158" s="394"/>
      <c r="B158" s="395"/>
      <c r="C158" s="395"/>
      <c r="D158" s="395"/>
      <c r="E158" s="395"/>
      <c r="F158" s="396"/>
      <c r="G158" s="875"/>
      <c r="H158" s="8"/>
    </row>
    <row r="159" spans="1:8" hidden="1" outlineLevel="1">
      <c r="A159" s="394"/>
      <c r="B159" s="395"/>
      <c r="C159" s="395"/>
      <c r="D159" s="395"/>
      <c r="E159" s="395"/>
      <c r="F159" s="396"/>
      <c r="G159" s="875"/>
      <c r="H159" s="8"/>
    </row>
    <row r="160" spans="1:8" ht="15.75" hidden="1" outlineLevel="1" thickBot="1">
      <c r="A160" s="397"/>
      <c r="B160" s="398"/>
      <c r="C160" s="398"/>
      <c r="D160" s="398"/>
      <c r="E160" s="398"/>
      <c r="F160" s="399"/>
      <c r="G160" s="876"/>
      <c r="H160" s="8"/>
    </row>
    <row r="161" spans="1:11" collapsed="1">
      <c r="A161" s="1347" t="s">
        <v>135</v>
      </c>
      <c r="B161" s="1348"/>
      <c r="C161" s="1348"/>
      <c r="D161" s="1348"/>
      <c r="E161" s="1348"/>
      <c r="F161" s="1348"/>
      <c r="G161" s="866" t="s">
        <v>860</v>
      </c>
      <c r="H161" s="8"/>
    </row>
    <row r="162" spans="1:11">
      <c r="A162" s="457"/>
      <c r="B162" s="458"/>
      <c r="C162" s="458"/>
      <c r="D162" s="458"/>
      <c r="E162" s="458"/>
      <c r="F162" s="459"/>
      <c r="G162" s="859"/>
      <c r="H162" s="8"/>
    </row>
    <row r="163" spans="1:11">
      <c r="A163" s="423"/>
      <c r="B163" s="424"/>
      <c r="C163" s="424"/>
      <c r="D163" s="424"/>
      <c r="E163" s="424"/>
      <c r="F163" s="425"/>
      <c r="G163" s="859"/>
      <c r="H163" s="8"/>
    </row>
    <row r="164" spans="1:11">
      <c r="A164" s="423"/>
      <c r="B164" s="424"/>
      <c r="C164" s="424"/>
      <c r="D164" s="424"/>
      <c r="E164" s="424"/>
      <c r="F164" s="425"/>
      <c r="G164" s="859"/>
      <c r="H164" s="8"/>
    </row>
    <row r="165" spans="1:11" ht="15" customHeight="1">
      <c r="A165" s="423"/>
      <c r="B165" s="424"/>
      <c r="C165" s="424"/>
      <c r="D165" s="424"/>
      <c r="E165" s="424"/>
      <c r="F165" s="425"/>
      <c r="G165" s="859"/>
      <c r="H165" s="8"/>
      <c r="I165" s="90"/>
      <c r="J165" s="90"/>
      <c r="K165" s="90"/>
    </row>
    <row r="166" spans="1:11" ht="15" customHeight="1">
      <c r="A166" s="423"/>
      <c r="B166" s="424"/>
      <c r="C166" s="424"/>
      <c r="D166" s="424"/>
      <c r="E166" s="424"/>
      <c r="F166" s="425"/>
      <c r="G166" s="859"/>
      <c r="H166" s="157"/>
      <c r="I166" s="90"/>
      <c r="J166" s="90"/>
      <c r="K166" s="90"/>
    </row>
    <row r="167" spans="1:11">
      <c r="A167" s="423"/>
      <c r="B167" s="424"/>
      <c r="C167" s="424"/>
      <c r="D167" s="424"/>
      <c r="E167" s="424"/>
      <c r="F167" s="425"/>
      <c r="G167" s="859"/>
      <c r="H167" s="8"/>
    </row>
    <row r="168" spans="1:11">
      <c r="A168" s="423"/>
      <c r="B168" s="424"/>
      <c r="C168" s="424"/>
      <c r="D168" s="424"/>
      <c r="E168" s="424"/>
      <c r="F168" s="425"/>
      <c r="G168" s="859"/>
      <c r="H168" s="8"/>
    </row>
    <row r="169" spans="1:11">
      <c r="A169" s="423"/>
      <c r="B169" s="424"/>
      <c r="C169" s="424"/>
      <c r="D169" s="424"/>
      <c r="E169" s="424"/>
      <c r="F169" s="425"/>
      <c r="G169" s="859"/>
      <c r="H169" s="8"/>
    </row>
    <row r="170" spans="1:11">
      <c r="A170" s="423"/>
      <c r="B170" s="424"/>
      <c r="C170" s="424"/>
      <c r="D170" s="424"/>
      <c r="E170" s="424"/>
      <c r="F170" s="425"/>
      <c r="G170" s="859"/>
      <c r="H170" s="8"/>
    </row>
    <row r="171" spans="1:11" ht="15.75" thickBot="1">
      <c r="A171" s="426"/>
      <c r="B171" s="427"/>
      <c r="C171" s="427"/>
      <c r="D171" s="427"/>
      <c r="E171" s="427"/>
      <c r="F171" s="428"/>
      <c r="G171" s="867"/>
      <c r="H171" s="8"/>
    </row>
    <row r="172" spans="1:11" hidden="1" outlineLevel="1">
      <c r="A172" s="421"/>
      <c r="B172" s="422"/>
      <c r="C172" s="422"/>
      <c r="D172" s="422"/>
      <c r="E172" s="422"/>
      <c r="F172" s="460"/>
      <c r="G172" s="1351" t="s">
        <v>860</v>
      </c>
      <c r="H172" s="8"/>
    </row>
    <row r="173" spans="1:11" hidden="1" outlineLevel="1">
      <c r="A173" s="423"/>
      <c r="B173" s="424"/>
      <c r="C173" s="424"/>
      <c r="D173" s="424"/>
      <c r="E173" s="424"/>
      <c r="F173" s="461"/>
      <c r="G173" s="1351"/>
      <c r="H173" s="8"/>
    </row>
    <row r="174" spans="1:11" hidden="1" outlineLevel="1">
      <c r="A174" s="423"/>
      <c r="B174" s="424"/>
      <c r="C174" s="424"/>
      <c r="D174" s="424"/>
      <c r="E174" s="424"/>
      <c r="F174" s="461"/>
      <c r="G174" s="1351"/>
      <c r="H174" s="8"/>
    </row>
    <row r="175" spans="1:11" hidden="1" outlineLevel="1">
      <c r="A175" s="423"/>
      <c r="B175" s="424"/>
      <c r="C175" s="424"/>
      <c r="D175" s="424"/>
      <c r="E175" s="424"/>
      <c r="F175" s="461"/>
      <c r="G175" s="1351"/>
      <c r="H175" s="8"/>
    </row>
    <row r="176" spans="1:11" hidden="1" outlineLevel="1">
      <c r="A176" s="423"/>
      <c r="B176" s="424"/>
      <c r="C176" s="424"/>
      <c r="D176" s="424"/>
      <c r="E176" s="424"/>
      <c r="F176" s="461"/>
      <c r="G176" s="1351"/>
      <c r="H176" s="8"/>
    </row>
    <row r="177" spans="1:8" hidden="1" outlineLevel="1">
      <c r="A177" s="423"/>
      <c r="B177" s="424"/>
      <c r="C177" s="424"/>
      <c r="D177" s="424"/>
      <c r="E177" s="424"/>
      <c r="F177" s="461"/>
      <c r="G177" s="1351"/>
      <c r="H177" s="8"/>
    </row>
    <row r="178" spans="1:8" hidden="1" outlineLevel="1">
      <c r="A178" s="423"/>
      <c r="B178" s="424"/>
      <c r="C178" s="424"/>
      <c r="D178" s="424"/>
      <c r="E178" s="424"/>
      <c r="F178" s="461"/>
      <c r="G178" s="1351"/>
      <c r="H178" s="8"/>
    </row>
    <row r="179" spans="1:8" hidden="1" outlineLevel="1">
      <c r="A179" s="423"/>
      <c r="B179" s="424"/>
      <c r="C179" s="424"/>
      <c r="D179" s="424"/>
      <c r="E179" s="424"/>
      <c r="F179" s="461"/>
      <c r="G179" s="1351"/>
      <c r="H179" s="8"/>
    </row>
    <row r="180" spans="1:8" hidden="1" outlineLevel="1">
      <c r="A180" s="423"/>
      <c r="B180" s="424"/>
      <c r="C180" s="424"/>
      <c r="D180" s="424"/>
      <c r="E180" s="424"/>
      <c r="F180" s="461"/>
      <c r="G180" s="1351"/>
      <c r="H180" s="8"/>
    </row>
    <row r="181" spans="1:8" ht="15.75" hidden="1" outlineLevel="1" thickBot="1">
      <c r="A181" s="426"/>
      <c r="B181" s="427"/>
      <c r="C181" s="427"/>
      <c r="D181" s="427"/>
      <c r="E181" s="427"/>
      <c r="F181" s="462"/>
      <c r="G181" s="1352"/>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57"/>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80" zoomScaleNormal="80" workbookViewId="0">
      <selection activeCell="A46" sqref="A46:F46"/>
    </sheetView>
  </sheetViews>
  <sheetFormatPr defaultRowHeight="15" outlineLevelRow="1"/>
  <cols>
    <col min="1" max="6" width="25.7109375" customWidth="1"/>
    <col min="7" max="7" width="20.7109375" customWidth="1"/>
  </cols>
  <sheetData>
    <row r="1" spans="1:8">
      <c r="A1" s="860" t="s">
        <v>795</v>
      </c>
      <c r="B1" s="860"/>
      <c r="C1" s="860"/>
      <c r="D1" s="860"/>
      <c r="E1" s="860"/>
      <c r="F1" s="860"/>
      <c r="G1" s="308"/>
      <c r="H1" s="215"/>
    </row>
    <row r="2" spans="1:8">
      <c r="A2" s="860" t="s">
        <v>262</v>
      </c>
      <c r="B2" s="860"/>
      <c r="C2" s="860"/>
      <c r="D2" s="860"/>
      <c r="E2" s="860"/>
      <c r="F2" s="860"/>
      <c r="G2" s="308"/>
      <c r="H2" s="215"/>
    </row>
    <row r="3" spans="1:8" ht="15.75" thickBot="1">
      <c r="A3" s="880"/>
      <c r="B3" s="880"/>
      <c r="C3" s="880"/>
      <c r="D3" s="880"/>
      <c r="E3" s="880"/>
      <c r="F3" s="880"/>
      <c r="G3" s="880"/>
    </row>
    <row r="4" spans="1:8">
      <c r="A4" s="821" t="s">
        <v>34</v>
      </c>
      <c r="B4" s="822"/>
      <c r="C4" s="822"/>
      <c r="D4" s="822"/>
      <c r="E4" s="822"/>
      <c r="F4" s="822"/>
      <c r="G4" s="864" t="s">
        <v>84</v>
      </c>
    </row>
    <row r="5" spans="1:8" ht="15.75" thickBot="1">
      <c r="A5" s="862"/>
      <c r="B5" s="863"/>
      <c r="C5" s="863"/>
      <c r="D5" s="863"/>
      <c r="E5" s="863"/>
      <c r="F5" s="863"/>
      <c r="G5" s="865"/>
    </row>
    <row r="6" spans="1:8" ht="15.75" thickBot="1">
      <c r="A6" s="1437" t="str">
        <f>Obsah!A3</f>
        <v>Informace platné k datu</v>
      </c>
      <c r="B6" s="1438"/>
      <c r="C6" s="321"/>
      <c r="D6" s="321"/>
      <c r="E6" s="321"/>
      <c r="F6" s="595">
        <f>Obsah!C3</f>
        <v>42185</v>
      </c>
      <c r="G6" s="326"/>
    </row>
    <row r="7" spans="1:8" ht="15" customHeight="1">
      <c r="A7" s="932" t="s">
        <v>136</v>
      </c>
      <c r="B7" s="933"/>
      <c r="C7" s="933"/>
      <c r="D7" s="933"/>
      <c r="E7" s="933"/>
      <c r="F7" s="1108"/>
      <c r="G7" s="1102" t="s">
        <v>861</v>
      </c>
    </row>
    <row r="8" spans="1:8">
      <c r="A8" s="934"/>
      <c r="B8" s="935"/>
      <c r="C8" s="935"/>
      <c r="D8" s="935"/>
      <c r="E8" s="935"/>
      <c r="F8" s="936"/>
      <c r="G8" s="1103"/>
    </row>
    <row r="9" spans="1:8">
      <c r="A9" s="934"/>
      <c r="B9" s="935"/>
      <c r="C9" s="935"/>
      <c r="D9" s="935"/>
      <c r="E9" s="935"/>
      <c r="F9" s="936"/>
      <c r="G9" s="1103"/>
    </row>
    <row r="10" spans="1:8">
      <c r="A10" s="934"/>
      <c r="B10" s="935"/>
      <c r="C10" s="935"/>
      <c r="D10" s="935"/>
      <c r="E10" s="935"/>
      <c r="F10" s="936"/>
      <c r="G10" s="1103"/>
    </row>
    <row r="11" spans="1:8">
      <c r="A11" s="934"/>
      <c r="B11" s="935"/>
      <c r="C11" s="935"/>
      <c r="D11" s="935"/>
      <c r="E11" s="935"/>
      <c r="F11" s="936"/>
      <c r="G11" s="1103"/>
    </row>
    <row r="12" spans="1:8" ht="15.75" thickBot="1">
      <c r="A12" s="1436"/>
      <c r="B12" s="1356"/>
      <c r="C12" s="1356"/>
      <c r="D12" s="1356"/>
      <c r="E12" s="1356"/>
      <c r="F12" s="1357"/>
      <c r="G12" s="1103"/>
    </row>
    <row r="13" spans="1:8">
      <c r="A13" s="932" t="s">
        <v>137</v>
      </c>
      <c r="B13" s="933"/>
      <c r="C13" s="933"/>
      <c r="D13" s="933"/>
      <c r="E13" s="933"/>
      <c r="F13" s="1108"/>
      <c r="G13" s="1060" t="s">
        <v>862</v>
      </c>
    </row>
    <row r="14" spans="1:8">
      <c r="A14" s="934"/>
      <c r="B14" s="935"/>
      <c r="C14" s="935"/>
      <c r="D14" s="935"/>
      <c r="E14" s="935"/>
      <c r="F14" s="936"/>
      <c r="G14" s="1058"/>
    </row>
    <row r="15" spans="1:8">
      <c r="A15" s="934"/>
      <c r="B15" s="935"/>
      <c r="C15" s="935"/>
      <c r="D15" s="935"/>
      <c r="E15" s="935"/>
      <c r="F15" s="936"/>
      <c r="G15" s="1058"/>
    </row>
    <row r="16" spans="1:8">
      <c r="A16" s="934"/>
      <c r="B16" s="935"/>
      <c r="C16" s="935"/>
      <c r="D16" s="935"/>
      <c r="E16" s="935"/>
      <c r="F16" s="936"/>
      <c r="G16" s="1058"/>
    </row>
    <row r="17" spans="1:7">
      <c r="A17" s="934"/>
      <c r="B17" s="935"/>
      <c r="C17" s="935"/>
      <c r="D17" s="935"/>
      <c r="E17" s="935"/>
      <c r="F17" s="936"/>
      <c r="G17" s="1058"/>
    </row>
    <row r="18" spans="1:7" ht="15.75" thickBot="1">
      <c r="A18" s="1436"/>
      <c r="B18" s="1356"/>
      <c r="C18" s="1356"/>
      <c r="D18" s="1356"/>
      <c r="E18" s="1356"/>
      <c r="F18" s="1357"/>
      <c r="G18" s="1059"/>
    </row>
    <row r="19" spans="1:7">
      <c r="A19" s="932" t="s">
        <v>138</v>
      </c>
      <c r="B19" s="933"/>
      <c r="C19" s="933"/>
      <c r="D19" s="933"/>
      <c r="E19" s="933"/>
      <c r="F19" s="1108"/>
      <c r="G19" s="1103" t="s">
        <v>863</v>
      </c>
    </row>
    <row r="20" spans="1:7">
      <c r="A20" s="1417"/>
      <c r="B20" s="1418"/>
      <c r="C20" s="1418"/>
      <c r="D20" s="1418"/>
      <c r="E20" s="1418"/>
      <c r="F20" s="1419"/>
      <c r="G20" s="1103"/>
    </row>
    <row r="21" spans="1:7">
      <c r="A21" s="1417"/>
      <c r="B21" s="1418"/>
      <c r="C21" s="1418"/>
      <c r="D21" s="1418"/>
      <c r="E21" s="1418"/>
      <c r="F21" s="1419"/>
      <c r="G21" s="1103"/>
    </row>
    <row r="22" spans="1:7">
      <c r="A22" s="1417"/>
      <c r="B22" s="1418"/>
      <c r="C22" s="1418"/>
      <c r="D22" s="1418"/>
      <c r="E22" s="1418"/>
      <c r="F22" s="1419"/>
      <c r="G22" s="1103"/>
    </row>
    <row r="23" spans="1:7">
      <c r="A23" s="1417"/>
      <c r="B23" s="1418"/>
      <c r="C23" s="1418"/>
      <c r="D23" s="1418"/>
      <c r="E23" s="1418"/>
      <c r="F23" s="1419"/>
      <c r="G23" s="1103"/>
    </row>
    <row r="24" spans="1:7" ht="15.75" thickBot="1">
      <c r="A24" s="1420"/>
      <c r="B24" s="1421"/>
      <c r="C24" s="1421"/>
      <c r="D24" s="1421"/>
      <c r="E24" s="1421"/>
      <c r="F24" s="1422"/>
      <c r="G24" s="1103"/>
    </row>
    <row r="25" spans="1:7" ht="15" customHeight="1">
      <c r="A25" s="932" t="s">
        <v>139</v>
      </c>
      <c r="B25" s="933"/>
      <c r="C25" s="933"/>
      <c r="D25" s="933"/>
      <c r="E25" s="933"/>
      <c r="F25" s="1108"/>
      <c r="G25" s="875" t="s">
        <v>864</v>
      </c>
    </row>
    <row r="26" spans="1:7">
      <c r="A26" s="934" t="s">
        <v>140</v>
      </c>
      <c r="B26" s="935"/>
      <c r="C26" s="935" t="s">
        <v>141</v>
      </c>
      <c r="D26" s="935"/>
      <c r="E26" s="935" t="s">
        <v>142</v>
      </c>
      <c r="F26" s="936"/>
      <c r="G26" s="875"/>
    </row>
    <row r="27" spans="1:7">
      <c r="A27" s="1417"/>
      <c r="B27" s="1418"/>
      <c r="C27" s="935"/>
      <c r="D27" s="935"/>
      <c r="E27" s="1418"/>
      <c r="F27" s="1419"/>
      <c r="G27" s="875"/>
    </row>
    <row r="28" spans="1:7">
      <c r="A28" s="1417"/>
      <c r="B28" s="1418"/>
      <c r="C28" s="935"/>
      <c r="D28" s="935"/>
      <c r="E28" s="1418"/>
      <c r="F28" s="1419"/>
      <c r="G28" s="875"/>
    </row>
    <row r="29" spans="1:7">
      <c r="A29" s="1417"/>
      <c r="B29" s="1418"/>
      <c r="C29" s="935"/>
      <c r="D29" s="935"/>
      <c r="E29" s="1418"/>
      <c r="F29" s="1419"/>
      <c r="G29" s="875"/>
    </row>
    <row r="30" spans="1:7">
      <c r="A30" s="1417"/>
      <c r="B30" s="1418"/>
      <c r="C30" s="1418"/>
      <c r="D30" s="1418"/>
      <c r="E30" s="1418"/>
      <c r="F30" s="1419"/>
      <c r="G30" s="875"/>
    </row>
    <row r="31" spans="1:7" ht="15.75" thickBot="1">
      <c r="A31" s="1420"/>
      <c r="B31" s="1421"/>
      <c r="C31" s="1421"/>
      <c r="D31" s="1421"/>
      <c r="E31" s="1421"/>
      <c r="F31" s="1422"/>
      <c r="G31" s="875"/>
    </row>
    <row r="32" spans="1:7" hidden="1" outlineLevel="1">
      <c r="A32" s="1430"/>
      <c r="B32" s="1429"/>
      <c r="C32" s="1425"/>
      <c r="D32" s="1429"/>
      <c r="E32" s="1425"/>
      <c r="F32" s="1431"/>
      <c r="G32" s="875" t="s">
        <v>864</v>
      </c>
    </row>
    <row r="33" spans="1:7" hidden="1" outlineLevel="1">
      <c r="A33" s="1394"/>
      <c r="B33" s="1364"/>
      <c r="C33" s="936"/>
      <c r="D33" s="1364"/>
      <c r="E33" s="936"/>
      <c r="F33" s="1087"/>
      <c r="G33" s="875"/>
    </row>
    <row r="34" spans="1:7" hidden="1" outlineLevel="1">
      <c r="A34" s="1394"/>
      <c r="B34" s="1364"/>
      <c r="C34" s="936"/>
      <c r="D34" s="1364"/>
      <c r="E34" s="936"/>
      <c r="F34" s="1087"/>
      <c r="G34" s="875"/>
    </row>
    <row r="35" spans="1:7" hidden="1" outlineLevel="1">
      <c r="A35" s="1394"/>
      <c r="B35" s="1364"/>
      <c r="C35" s="936"/>
      <c r="D35" s="1364"/>
      <c r="E35" s="936"/>
      <c r="F35" s="1087"/>
      <c r="G35" s="875"/>
    </row>
    <row r="36" spans="1:7" hidden="1" outlineLevel="1">
      <c r="A36" s="1394"/>
      <c r="B36" s="1364"/>
      <c r="C36" s="936"/>
      <c r="D36" s="1364"/>
      <c r="E36" s="936"/>
      <c r="F36" s="1087"/>
      <c r="G36" s="875"/>
    </row>
    <row r="37" spans="1:7" hidden="1" outlineLevel="1">
      <c r="A37" s="1394"/>
      <c r="B37" s="1364"/>
      <c r="C37" s="936"/>
      <c r="D37" s="1364"/>
      <c r="E37" s="936"/>
      <c r="F37" s="1087"/>
      <c r="G37" s="875"/>
    </row>
    <row r="38" spans="1:7" hidden="1" outlineLevel="1">
      <c r="A38" s="1432"/>
      <c r="B38" s="1433"/>
      <c r="C38" s="936"/>
      <c r="D38" s="1364"/>
      <c r="E38" s="936"/>
      <c r="F38" s="1087"/>
      <c r="G38" s="875"/>
    </row>
    <row r="39" spans="1:7" hidden="1" outlineLevel="1">
      <c r="A39" s="1394"/>
      <c r="B39" s="1364"/>
      <c r="C39" s="936"/>
      <c r="D39" s="1364"/>
      <c r="E39" s="936"/>
      <c r="F39" s="1087"/>
      <c r="G39" s="875"/>
    </row>
    <row r="40" spans="1:7" hidden="1" outlineLevel="1">
      <c r="A40" s="1394"/>
      <c r="B40" s="1364"/>
      <c r="C40" s="936"/>
      <c r="D40" s="1364"/>
      <c r="E40" s="936"/>
      <c r="F40" s="1087"/>
      <c r="G40" s="875"/>
    </row>
    <row r="41" spans="1:7" ht="15.75" hidden="1" outlineLevel="1" thickBot="1">
      <c r="A41" s="1366"/>
      <c r="B41" s="1368"/>
      <c r="C41" s="1357"/>
      <c r="D41" s="1368"/>
      <c r="E41" s="1434"/>
      <c r="F41" s="1435"/>
      <c r="G41" s="875"/>
    </row>
    <row r="42" spans="1:7" collapsed="1">
      <c r="A42" s="1426" t="s">
        <v>143</v>
      </c>
      <c r="B42" s="1427"/>
      <c r="C42" s="1427"/>
      <c r="D42" s="1427"/>
      <c r="E42" s="1427"/>
      <c r="F42" s="1428"/>
      <c r="G42" s="875" t="s">
        <v>865</v>
      </c>
    </row>
    <row r="43" spans="1:7">
      <c r="A43" s="1311"/>
      <c r="B43" s="1312"/>
      <c r="C43" s="1312"/>
      <c r="D43" s="1312"/>
      <c r="E43" s="1312"/>
      <c r="F43" s="1313"/>
      <c r="G43" s="875"/>
    </row>
    <row r="44" spans="1:7">
      <c r="A44" s="934"/>
      <c r="B44" s="935"/>
      <c r="C44" s="935"/>
      <c r="D44" s="935"/>
      <c r="E44" s="935"/>
      <c r="F44" s="936"/>
      <c r="G44" s="875"/>
    </row>
    <row r="45" spans="1:7">
      <c r="A45" s="934"/>
      <c r="B45" s="935"/>
      <c r="C45" s="935"/>
      <c r="D45" s="935"/>
      <c r="E45" s="935"/>
      <c r="F45" s="936"/>
      <c r="G45" s="875"/>
    </row>
    <row r="46" spans="1:7">
      <c r="A46" s="1417"/>
      <c r="B46" s="1418"/>
      <c r="C46" s="1418"/>
      <c r="D46" s="1418"/>
      <c r="E46" s="1418"/>
      <c r="F46" s="1419"/>
      <c r="G46" s="875"/>
    </row>
    <row r="47" spans="1:7" ht="15.75" thickBot="1">
      <c r="A47" s="1420"/>
      <c r="B47" s="1421"/>
      <c r="C47" s="1421"/>
      <c r="D47" s="1421"/>
      <c r="E47" s="1421"/>
      <c r="F47" s="1422"/>
      <c r="G47" s="875"/>
    </row>
    <row r="48" spans="1:7" hidden="1" outlineLevel="1">
      <c r="A48" s="1423"/>
      <c r="B48" s="1424"/>
      <c r="C48" s="1424"/>
      <c r="D48" s="1424"/>
      <c r="E48" s="1424"/>
      <c r="F48" s="1425"/>
      <c r="G48" s="875" t="s">
        <v>865</v>
      </c>
    </row>
    <row r="49" spans="1:7" hidden="1" outlineLevel="1">
      <c r="A49" s="1417"/>
      <c r="B49" s="1418"/>
      <c r="C49" s="1418"/>
      <c r="D49" s="1418"/>
      <c r="E49" s="1418"/>
      <c r="F49" s="1419"/>
      <c r="G49" s="875"/>
    </row>
    <row r="50" spans="1:7" hidden="1" outlineLevel="1">
      <c r="A50" s="1417"/>
      <c r="B50" s="1418"/>
      <c r="C50" s="1418"/>
      <c r="D50" s="1418"/>
      <c r="E50" s="1418"/>
      <c r="F50" s="1419"/>
      <c r="G50" s="875"/>
    </row>
    <row r="51" spans="1:7" hidden="1" outlineLevel="1">
      <c r="A51" s="1417"/>
      <c r="B51" s="1418"/>
      <c r="C51" s="1418"/>
      <c r="D51" s="1418"/>
      <c r="E51" s="1418"/>
      <c r="F51" s="1419"/>
      <c r="G51" s="875"/>
    </row>
    <row r="52" spans="1:7" ht="15.75" hidden="1" outlineLevel="1" thickBot="1">
      <c r="A52" s="1420"/>
      <c r="B52" s="1421"/>
      <c r="C52" s="1421"/>
      <c r="D52" s="1421"/>
      <c r="E52" s="1421"/>
      <c r="F52" s="1422"/>
      <c r="G52" s="875"/>
    </row>
    <row r="53" spans="1:7" collapsed="1">
      <c r="A53" s="1414" t="s">
        <v>144</v>
      </c>
      <c r="B53" s="1415"/>
      <c r="C53" s="1415"/>
      <c r="D53" s="1415"/>
      <c r="E53" s="1415"/>
      <c r="F53" s="1416"/>
      <c r="G53" s="1353" t="s">
        <v>866</v>
      </c>
    </row>
    <row r="54" spans="1:7">
      <c r="A54" s="1413" t="s">
        <v>145</v>
      </c>
      <c r="B54" s="1409"/>
      <c r="C54" s="1409"/>
      <c r="D54" s="1409" t="s">
        <v>146</v>
      </c>
      <c r="E54" s="1409"/>
      <c r="F54" s="939"/>
      <c r="G54" s="859"/>
    </row>
    <row r="55" spans="1:7">
      <c r="A55" s="84" t="s">
        <v>147</v>
      </c>
      <c r="B55" s="1409" t="s">
        <v>148</v>
      </c>
      <c r="C55" s="1409"/>
      <c r="D55" s="83" t="s">
        <v>147</v>
      </c>
      <c r="E55" s="1409" t="s">
        <v>148</v>
      </c>
      <c r="F55" s="939"/>
      <c r="G55" s="859"/>
    </row>
    <row r="56" spans="1:7">
      <c r="A56" s="84"/>
      <c r="B56" s="1409"/>
      <c r="C56" s="1409"/>
      <c r="D56" s="83"/>
      <c r="E56" s="1409"/>
      <c r="F56" s="939"/>
      <c r="G56" s="859"/>
    </row>
    <row r="57" spans="1:7">
      <c r="A57" s="84"/>
      <c r="B57" s="1409"/>
      <c r="C57" s="1409"/>
      <c r="D57" s="83"/>
      <c r="E57" s="1409"/>
      <c r="F57" s="939"/>
      <c r="G57" s="859"/>
    </row>
    <row r="58" spans="1:7">
      <c r="A58" s="84"/>
      <c r="B58" s="1409"/>
      <c r="C58" s="1409"/>
      <c r="D58" s="83"/>
      <c r="E58" s="1409"/>
      <c r="F58" s="939"/>
      <c r="G58" s="859"/>
    </row>
    <row r="59" spans="1:7">
      <c r="A59" s="84"/>
      <c r="B59" s="1409"/>
      <c r="C59" s="1409"/>
      <c r="D59" s="83"/>
      <c r="E59" s="1409"/>
      <c r="F59" s="939"/>
      <c r="G59" s="859"/>
    </row>
    <row r="60" spans="1:7" ht="15.75" thickBot="1">
      <c r="A60" s="85"/>
      <c r="B60" s="1410"/>
      <c r="C60" s="1410"/>
      <c r="D60" s="86"/>
      <c r="E60" s="1410"/>
      <c r="F60" s="929"/>
      <c r="G60" s="1084"/>
    </row>
    <row r="61" spans="1:7" ht="15" hidden="1" customHeight="1" outlineLevel="1">
      <c r="A61" s="87"/>
      <c r="B61" s="1411"/>
      <c r="C61" s="1411"/>
      <c r="D61" s="88"/>
      <c r="E61" s="1411"/>
      <c r="F61" s="1412"/>
      <c r="G61" s="859" t="s">
        <v>866</v>
      </c>
    </row>
    <row r="62" spans="1:7" ht="15" hidden="1" customHeight="1" outlineLevel="1">
      <c r="A62" s="84"/>
      <c r="B62" s="1409"/>
      <c r="C62" s="1409"/>
      <c r="D62" s="83"/>
      <c r="E62" s="1409"/>
      <c r="F62" s="939"/>
      <c r="G62" s="859"/>
    </row>
    <row r="63" spans="1:7" ht="15" hidden="1" customHeight="1" outlineLevel="1">
      <c r="A63" s="84"/>
      <c r="B63" s="1409"/>
      <c r="C63" s="1409"/>
      <c r="D63" s="83"/>
      <c r="E63" s="1409"/>
      <c r="F63" s="939"/>
      <c r="G63" s="859"/>
    </row>
    <row r="64" spans="1:7" ht="15" hidden="1" customHeight="1" outlineLevel="1">
      <c r="A64" s="84"/>
      <c r="B64" s="1409"/>
      <c r="C64" s="1409"/>
      <c r="D64" s="83"/>
      <c r="E64" s="1409"/>
      <c r="F64" s="939"/>
      <c r="G64" s="859"/>
    </row>
    <row r="65" spans="1:7" ht="15" hidden="1" customHeight="1" outlineLevel="1">
      <c r="A65" s="84"/>
      <c r="B65" s="1409"/>
      <c r="C65" s="1409"/>
      <c r="D65" s="83"/>
      <c r="E65" s="1409"/>
      <c r="F65" s="939"/>
      <c r="G65" s="859"/>
    </row>
    <row r="66" spans="1:7" ht="15" hidden="1" customHeight="1" outlineLevel="1">
      <c r="A66" s="84"/>
      <c r="B66" s="1409"/>
      <c r="C66" s="1409"/>
      <c r="D66" s="83"/>
      <c r="E66" s="1409"/>
      <c r="F66" s="939"/>
      <c r="G66" s="859"/>
    </row>
    <row r="67" spans="1:7" ht="15" hidden="1" customHeight="1" outlineLevel="1">
      <c r="A67" s="84"/>
      <c r="B67" s="1409"/>
      <c r="C67" s="1409"/>
      <c r="D67" s="83"/>
      <c r="E67" s="1409"/>
      <c r="F67" s="939"/>
      <c r="G67" s="859"/>
    </row>
    <row r="68" spans="1:7" ht="15" hidden="1" customHeight="1" outlineLevel="1">
      <c r="A68" s="84"/>
      <c r="B68" s="1409"/>
      <c r="C68" s="1409"/>
      <c r="D68" s="83"/>
      <c r="E68" s="1409"/>
      <c r="F68" s="939"/>
      <c r="G68" s="859"/>
    </row>
    <row r="69" spans="1:7" ht="15" hidden="1" customHeight="1" outlineLevel="1">
      <c r="A69" s="84"/>
      <c r="B69" s="1409"/>
      <c r="C69" s="1409"/>
      <c r="D69" s="83"/>
      <c r="E69" s="1409"/>
      <c r="F69" s="939"/>
      <c r="G69" s="859"/>
    </row>
    <row r="70" spans="1:7" ht="15" hidden="1" customHeight="1" outlineLevel="1">
      <c r="A70" s="84"/>
      <c r="B70" s="1409"/>
      <c r="C70" s="1409"/>
      <c r="D70" s="83"/>
      <c r="E70" s="1409"/>
      <c r="F70" s="939"/>
      <c r="G70" s="859"/>
    </row>
    <row r="71" spans="1:7" ht="15" hidden="1" customHeight="1" outlineLevel="1">
      <c r="A71" s="84"/>
      <c r="B71" s="1409"/>
      <c r="C71" s="1409"/>
      <c r="D71" s="83"/>
      <c r="E71" s="1409"/>
      <c r="F71" s="939"/>
      <c r="G71" s="859"/>
    </row>
    <row r="72" spans="1:7" ht="15" hidden="1" customHeight="1" outlineLevel="1">
      <c r="A72" s="84"/>
      <c r="B72" s="1409"/>
      <c r="C72" s="1409"/>
      <c r="D72" s="83"/>
      <c r="E72" s="1409"/>
      <c r="F72" s="939"/>
      <c r="G72" s="859"/>
    </row>
    <row r="73" spans="1:7" ht="15" hidden="1" customHeight="1" outlineLevel="1">
      <c r="A73" s="84"/>
      <c r="B73" s="1409"/>
      <c r="C73" s="1409"/>
      <c r="D73" s="83"/>
      <c r="E73" s="1409"/>
      <c r="F73" s="939"/>
      <c r="G73" s="859"/>
    </row>
    <row r="74" spans="1:7" ht="15" hidden="1" customHeight="1" outlineLevel="1">
      <c r="A74" s="84"/>
      <c r="B74" s="1409"/>
      <c r="C74" s="1409"/>
      <c r="D74" s="83"/>
      <c r="E74" s="1409"/>
      <c r="F74" s="939"/>
      <c r="G74" s="859"/>
    </row>
    <row r="75" spans="1:7" ht="15" hidden="1" customHeight="1" outlineLevel="1">
      <c r="A75" s="84"/>
      <c r="B75" s="1409"/>
      <c r="C75" s="1409"/>
      <c r="D75" s="83"/>
      <c r="E75" s="1409"/>
      <c r="F75" s="939"/>
      <c r="G75" s="859"/>
    </row>
    <row r="76" spans="1:7" ht="15.75" hidden="1" outlineLevel="1" thickBot="1">
      <c r="A76" s="305"/>
      <c r="B76" s="1408"/>
      <c r="C76" s="1408"/>
      <c r="D76" s="274"/>
      <c r="E76" s="963"/>
      <c r="F76" s="1308"/>
      <c r="G76" s="859"/>
    </row>
    <row r="77" spans="1:7" collapsed="1">
      <c r="A77" s="1406" t="s">
        <v>149</v>
      </c>
      <c r="B77" s="1407"/>
      <c r="C77" s="1407"/>
      <c r="D77" s="1407"/>
      <c r="E77" s="1407"/>
      <c r="F77" s="1407"/>
      <c r="G77" s="866" t="s">
        <v>867</v>
      </c>
    </row>
    <row r="78" spans="1:7">
      <c r="A78" s="463"/>
      <c r="B78" s="464"/>
      <c r="C78" s="464"/>
      <c r="D78" s="464"/>
      <c r="E78" s="464"/>
      <c r="F78" s="465"/>
      <c r="G78" s="859"/>
    </row>
    <row r="79" spans="1:7">
      <c r="A79" s="466"/>
      <c r="B79" s="467"/>
      <c r="C79" s="467"/>
      <c r="D79" s="467"/>
      <c r="E79" s="467"/>
      <c r="F79" s="468"/>
      <c r="G79" s="859"/>
    </row>
    <row r="80" spans="1:7">
      <c r="A80" s="466"/>
      <c r="B80" s="467"/>
      <c r="C80" s="467"/>
      <c r="D80" s="467"/>
      <c r="E80" s="467"/>
      <c r="F80" s="468"/>
      <c r="G80" s="859"/>
    </row>
    <row r="81" spans="1:7">
      <c r="A81" s="466"/>
      <c r="B81" s="467"/>
      <c r="C81" s="467"/>
      <c r="D81" s="467"/>
      <c r="E81" s="467"/>
      <c r="F81" s="468"/>
      <c r="G81" s="859"/>
    </row>
    <row r="82" spans="1:7" ht="15.75" thickBot="1">
      <c r="A82" s="469"/>
      <c r="B82" s="470"/>
      <c r="C82" s="470"/>
      <c r="D82" s="470"/>
      <c r="E82" s="470"/>
      <c r="F82" s="471"/>
      <c r="G82" s="867"/>
    </row>
    <row r="83" spans="1:7" hidden="1" outlineLevel="1">
      <c r="A83" s="472"/>
      <c r="B83" s="473"/>
      <c r="C83" s="473"/>
      <c r="D83" s="473"/>
      <c r="E83" s="473"/>
      <c r="F83" s="474"/>
      <c r="G83" s="1294" t="s">
        <v>150</v>
      </c>
    </row>
    <row r="84" spans="1:7" hidden="1" outlineLevel="1">
      <c r="A84" s="466"/>
      <c r="B84" s="467"/>
      <c r="C84" s="467"/>
      <c r="D84" s="467"/>
      <c r="E84" s="467"/>
      <c r="F84" s="468"/>
      <c r="G84" s="1295"/>
    </row>
    <row r="85" spans="1:7" hidden="1" outlineLevel="1">
      <c r="A85" s="466"/>
      <c r="B85" s="467"/>
      <c r="C85" s="467"/>
      <c r="D85" s="467"/>
      <c r="E85" s="467"/>
      <c r="F85" s="468"/>
      <c r="G85" s="1295"/>
    </row>
    <row r="86" spans="1:7" hidden="1" outlineLevel="1">
      <c r="A86" s="466"/>
      <c r="B86" s="467"/>
      <c r="C86" s="467"/>
      <c r="D86" s="467"/>
      <c r="E86" s="467"/>
      <c r="F86" s="468"/>
      <c r="G86" s="1295"/>
    </row>
    <row r="87" spans="1:7" hidden="1" outlineLevel="1">
      <c r="A87" s="466"/>
      <c r="B87" s="467"/>
      <c r="C87" s="467"/>
      <c r="D87" s="467"/>
      <c r="E87" s="467"/>
      <c r="F87" s="468"/>
      <c r="G87" s="1295"/>
    </row>
    <row r="88" spans="1:7" hidden="1" outlineLevel="1">
      <c r="A88" s="466"/>
      <c r="B88" s="467"/>
      <c r="C88" s="467"/>
      <c r="D88" s="467"/>
      <c r="E88" s="467"/>
      <c r="F88" s="468"/>
      <c r="G88" s="1295"/>
    </row>
    <row r="89" spans="1:7" hidden="1" outlineLevel="1">
      <c r="A89" s="466"/>
      <c r="B89" s="467"/>
      <c r="C89" s="467"/>
      <c r="D89" s="467"/>
      <c r="E89" s="467"/>
      <c r="F89" s="468"/>
      <c r="G89" s="1295"/>
    </row>
    <row r="90" spans="1:7" hidden="1" outlineLevel="1">
      <c r="A90" s="466"/>
      <c r="B90" s="467"/>
      <c r="C90" s="467"/>
      <c r="D90" s="467"/>
      <c r="E90" s="467"/>
      <c r="F90" s="468"/>
      <c r="G90" s="1295"/>
    </row>
    <row r="91" spans="1:7" hidden="1" outlineLevel="1">
      <c r="A91" s="466"/>
      <c r="B91" s="467"/>
      <c r="C91" s="467"/>
      <c r="D91" s="467"/>
      <c r="E91" s="467"/>
      <c r="F91" s="468"/>
      <c r="G91" s="1295"/>
    </row>
    <row r="92" spans="1:7" ht="15.75" hidden="1" outlineLevel="1" thickBot="1">
      <c r="A92" s="469"/>
      <c r="B92" s="470"/>
      <c r="C92" s="470"/>
      <c r="D92" s="470"/>
      <c r="E92" s="470"/>
      <c r="F92" s="471"/>
      <c r="G92" s="1296"/>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80" zoomScaleNormal="80" workbookViewId="0">
      <selection activeCell="D46" sqref="D46:E46"/>
    </sheetView>
  </sheetViews>
  <sheetFormatPr defaultRowHeight="15" outlineLevelRow="1"/>
  <cols>
    <col min="1" max="6" width="30.7109375" customWidth="1"/>
    <col min="7" max="7" width="15.7109375" customWidth="1"/>
  </cols>
  <sheetData>
    <row r="1" spans="1:8">
      <c r="A1" s="860" t="s">
        <v>796</v>
      </c>
      <c r="B1" s="860"/>
      <c r="C1" s="860"/>
      <c r="D1" s="860"/>
      <c r="E1" s="860"/>
      <c r="F1" s="309"/>
      <c r="G1" s="308"/>
      <c r="H1" s="215"/>
    </row>
    <row r="2" spans="1:8">
      <c r="A2" s="860" t="s">
        <v>264</v>
      </c>
      <c r="B2" s="860"/>
      <c r="C2" s="860"/>
      <c r="D2" s="860"/>
      <c r="E2" s="860"/>
      <c r="F2" s="309"/>
      <c r="G2" s="308"/>
      <c r="H2" s="215"/>
    </row>
    <row r="3" spans="1:8" ht="15.75" thickBot="1">
      <c r="A3" s="880"/>
      <c r="B3" s="880"/>
      <c r="C3" s="880"/>
      <c r="D3" s="880"/>
      <c r="E3" s="880"/>
      <c r="F3" s="880"/>
      <c r="G3" s="880"/>
    </row>
    <row r="4" spans="1:8">
      <c r="A4" s="821" t="s">
        <v>34</v>
      </c>
      <c r="B4" s="822"/>
      <c r="C4" s="822"/>
      <c r="D4" s="822"/>
      <c r="E4" s="822"/>
      <c r="F4" s="317"/>
      <c r="G4" s="864" t="s">
        <v>84</v>
      </c>
    </row>
    <row r="5" spans="1:8" ht="15.75" thickBot="1">
      <c r="A5" s="862"/>
      <c r="B5" s="863"/>
      <c r="C5" s="863"/>
      <c r="D5" s="863"/>
      <c r="E5" s="863"/>
      <c r="F5" s="318"/>
      <c r="G5" s="865"/>
    </row>
    <row r="6" spans="1:8" ht="15.75" customHeight="1" thickBot="1">
      <c r="A6" s="1437" t="str">
        <f>Obsah!A3</f>
        <v>Informace platné k datu</v>
      </c>
      <c r="B6" s="1438"/>
      <c r="C6" s="1438"/>
      <c r="D6" s="1454"/>
      <c r="E6" s="595">
        <f>Obsah!C3</f>
        <v>42185</v>
      </c>
      <c r="F6" s="325"/>
      <c r="G6" s="326"/>
    </row>
    <row r="7" spans="1:8" ht="30" customHeight="1">
      <c r="A7" s="1088" t="s">
        <v>151</v>
      </c>
      <c r="B7" s="1089"/>
      <c r="C7" s="1415" t="s">
        <v>152</v>
      </c>
      <c r="D7" s="1439" t="s">
        <v>761</v>
      </c>
      <c r="E7" s="227" t="s">
        <v>153</v>
      </c>
      <c r="F7" s="17"/>
      <c r="G7" s="1276" t="s">
        <v>868</v>
      </c>
    </row>
    <row r="8" spans="1:8" ht="32.25" customHeight="1">
      <c r="A8" s="1112"/>
      <c r="B8" s="1113"/>
      <c r="C8" s="1409"/>
      <c r="D8" s="1440"/>
      <c r="E8" s="226" t="s">
        <v>154</v>
      </c>
      <c r="F8" s="18"/>
      <c r="G8" s="1277"/>
    </row>
    <row r="9" spans="1:8" ht="32.25" customHeight="1">
      <c r="A9" s="1112"/>
      <c r="B9" s="1113"/>
      <c r="C9" s="1409"/>
      <c r="D9" s="1441"/>
      <c r="E9" s="226" t="s">
        <v>762</v>
      </c>
      <c r="F9" s="18"/>
      <c r="G9" s="1277"/>
    </row>
    <row r="10" spans="1:8" s="91" customFormat="1" ht="30" customHeight="1">
      <c r="A10" s="1112"/>
      <c r="B10" s="1113"/>
      <c r="C10" s="1409"/>
      <c r="D10" s="1113" t="s">
        <v>155</v>
      </c>
      <c r="E10" s="1113"/>
      <c r="F10" s="228"/>
      <c r="G10" s="1277"/>
    </row>
    <row r="11" spans="1:8" ht="15" customHeight="1">
      <c r="A11" s="1112"/>
      <c r="B11" s="1113"/>
      <c r="C11" s="1409"/>
      <c r="D11" s="1409" t="s">
        <v>156</v>
      </c>
      <c r="E11" s="1409"/>
      <c r="F11" s="228"/>
      <c r="G11" s="1277"/>
    </row>
    <row r="12" spans="1:8" ht="30" customHeight="1">
      <c r="A12" s="1112"/>
      <c r="B12" s="1113"/>
      <c r="C12" s="1409"/>
      <c r="D12" s="1113" t="s">
        <v>159</v>
      </c>
      <c r="E12" s="1113"/>
      <c r="F12" s="228"/>
      <c r="G12" s="1277"/>
    </row>
    <row r="13" spans="1:8" ht="30" customHeight="1">
      <c r="A13" s="1112"/>
      <c r="B13" s="1113"/>
      <c r="C13" s="1409"/>
      <c r="D13" s="1113" t="s">
        <v>164</v>
      </c>
      <c r="E13" s="1113"/>
      <c r="F13" s="228"/>
      <c r="G13" s="1277"/>
    </row>
    <row r="14" spans="1:8" ht="15" customHeight="1">
      <c r="A14" s="1112"/>
      <c r="B14" s="1113"/>
      <c r="C14" s="1409"/>
      <c r="D14" s="1113" t="s">
        <v>160</v>
      </c>
      <c r="E14" s="1113"/>
      <c r="F14" s="228"/>
      <c r="G14" s="1277"/>
    </row>
    <row r="15" spans="1:8" ht="30" customHeight="1">
      <c r="A15" s="1112"/>
      <c r="B15" s="1113"/>
      <c r="C15" s="1409"/>
      <c r="D15" s="1113" t="s">
        <v>158</v>
      </c>
      <c r="E15" s="1113"/>
      <c r="F15" s="228"/>
      <c r="G15" s="1277"/>
    </row>
    <row r="16" spans="1:8" ht="30" customHeight="1">
      <c r="A16" s="1112"/>
      <c r="B16" s="1113"/>
      <c r="C16" s="1409"/>
      <c r="D16" s="1113" t="s">
        <v>157</v>
      </c>
      <c r="E16" s="1113"/>
      <c r="F16" s="228"/>
      <c r="G16" s="1277"/>
    </row>
    <row r="17" spans="1:7" ht="30" customHeight="1">
      <c r="A17" s="1112"/>
      <c r="B17" s="1113"/>
      <c r="C17" s="1409"/>
      <c r="D17" s="1113" t="s">
        <v>161</v>
      </c>
      <c r="E17" s="1113"/>
      <c r="F17" s="228"/>
      <c r="G17" s="1277"/>
    </row>
    <row r="18" spans="1:7" ht="30" customHeight="1">
      <c r="A18" s="1112"/>
      <c r="B18" s="1113"/>
      <c r="C18" s="1409" t="s">
        <v>162</v>
      </c>
      <c r="D18" s="1442" t="s">
        <v>761</v>
      </c>
      <c r="E18" s="226" t="s">
        <v>153</v>
      </c>
      <c r="F18" s="228"/>
      <c r="G18" s="1277"/>
    </row>
    <row r="19" spans="1:7" ht="30" customHeight="1">
      <c r="A19" s="1112"/>
      <c r="B19" s="1113"/>
      <c r="C19" s="1409"/>
      <c r="D19" s="1440"/>
      <c r="E19" s="226" t="s">
        <v>154</v>
      </c>
      <c r="F19" s="228"/>
      <c r="G19" s="1277"/>
    </row>
    <row r="20" spans="1:7" ht="30" customHeight="1">
      <c r="A20" s="1112"/>
      <c r="B20" s="1113"/>
      <c r="C20" s="1409"/>
      <c r="D20" s="1441"/>
      <c r="E20" s="226" t="s">
        <v>762</v>
      </c>
      <c r="F20" s="228"/>
      <c r="G20" s="1277"/>
    </row>
    <row r="21" spans="1:7" ht="30" customHeight="1">
      <c r="A21" s="1112"/>
      <c r="B21" s="1113"/>
      <c r="C21" s="1409"/>
      <c r="D21" s="1113" t="s">
        <v>155</v>
      </c>
      <c r="E21" s="1113"/>
      <c r="F21" s="18"/>
      <c r="G21" s="1277"/>
    </row>
    <row r="22" spans="1:7" ht="15" customHeight="1">
      <c r="A22" s="1112"/>
      <c r="B22" s="1113"/>
      <c r="C22" s="1409"/>
      <c r="D22" s="1409" t="s">
        <v>156</v>
      </c>
      <c r="E22" s="1409"/>
      <c r="F22" s="18"/>
      <c r="G22" s="1277"/>
    </row>
    <row r="23" spans="1:7" ht="30" customHeight="1">
      <c r="A23" s="1112"/>
      <c r="B23" s="1113"/>
      <c r="C23" s="1409"/>
      <c r="D23" s="1113" t="s">
        <v>159</v>
      </c>
      <c r="E23" s="1113"/>
      <c r="F23" s="18"/>
      <c r="G23" s="1277"/>
    </row>
    <row r="24" spans="1:7" ht="30" customHeight="1">
      <c r="A24" s="1112"/>
      <c r="B24" s="1113"/>
      <c r="C24" s="1409"/>
      <c r="D24" s="1113" t="s">
        <v>163</v>
      </c>
      <c r="E24" s="1113"/>
      <c r="F24" s="18"/>
      <c r="G24" s="1277"/>
    </row>
    <row r="25" spans="1:7">
      <c r="A25" s="1112"/>
      <c r="B25" s="1113"/>
      <c r="C25" s="1409"/>
      <c r="D25" s="1113" t="s">
        <v>160</v>
      </c>
      <c r="E25" s="1113"/>
      <c r="F25" s="18"/>
      <c r="G25" s="1277"/>
    </row>
    <row r="26" spans="1:7" ht="30" customHeight="1">
      <c r="A26" s="1112"/>
      <c r="B26" s="1113"/>
      <c r="C26" s="1409"/>
      <c r="D26" s="1113" t="s">
        <v>158</v>
      </c>
      <c r="E26" s="1113"/>
      <c r="F26" s="18"/>
      <c r="G26" s="1277"/>
    </row>
    <row r="27" spans="1:7" ht="30" customHeight="1">
      <c r="A27" s="1112"/>
      <c r="B27" s="1113"/>
      <c r="C27" s="1409"/>
      <c r="D27" s="1113" t="s">
        <v>157</v>
      </c>
      <c r="E27" s="1113"/>
      <c r="F27" s="18"/>
      <c r="G27" s="1277"/>
    </row>
    <row r="28" spans="1:7" ht="30" customHeight="1" thickBot="1">
      <c r="A28" s="1285"/>
      <c r="B28" s="1292"/>
      <c r="C28" s="1410"/>
      <c r="D28" s="1292" t="s">
        <v>161</v>
      </c>
      <c r="E28" s="1292"/>
      <c r="F28" s="19"/>
      <c r="G28" s="1278"/>
    </row>
    <row r="29" spans="1:7" ht="30" hidden="1" customHeight="1" outlineLevel="1">
      <c r="A29" s="1088" t="s">
        <v>151</v>
      </c>
      <c r="B29" s="1089"/>
      <c r="C29" s="1415" t="s">
        <v>152</v>
      </c>
      <c r="D29" s="1439" t="s">
        <v>761</v>
      </c>
      <c r="E29" s="211" t="s">
        <v>153</v>
      </c>
      <c r="F29" s="17"/>
      <c r="G29" s="1276" t="s">
        <v>868</v>
      </c>
    </row>
    <row r="30" spans="1:7" ht="30" hidden="1" customHeight="1" outlineLevel="1">
      <c r="A30" s="1112"/>
      <c r="B30" s="1113"/>
      <c r="C30" s="1409"/>
      <c r="D30" s="1440"/>
      <c r="E30" s="213" t="s">
        <v>154</v>
      </c>
      <c r="F30" s="18"/>
      <c r="G30" s="1277"/>
    </row>
    <row r="31" spans="1:7" ht="30" hidden="1" customHeight="1" outlineLevel="1">
      <c r="A31" s="1112"/>
      <c r="B31" s="1113"/>
      <c r="C31" s="1409"/>
      <c r="D31" s="1441"/>
      <c r="E31" s="213" t="s">
        <v>762</v>
      </c>
      <c r="F31" s="18"/>
      <c r="G31" s="1277"/>
    </row>
    <row r="32" spans="1:7" ht="30" hidden="1" customHeight="1" outlineLevel="1">
      <c r="A32" s="1112"/>
      <c r="B32" s="1113"/>
      <c r="C32" s="1409"/>
      <c r="D32" s="1113" t="s">
        <v>155</v>
      </c>
      <c r="E32" s="1113"/>
      <c r="F32" s="214"/>
      <c r="G32" s="1277"/>
    </row>
    <row r="33" spans="1:7" ht="15" hidden="1" customHeight="1" outlineLevel="1">
      <c r="A33" s="1112"/>
      <c r="B33" s="1113"/>
      <c r="C33" s="1409"/>
      <c r="D33" s="1409" t="s">
        <v>156</v>
      </c>
      <c r="E33" s="1409"/>
      <c r="F33" s="214"/>
      <c r="G33" s="1277"/>
    </row>
    <row r="34" spans="1:7" ht="30" hidden="1" customHeight="1" outlineLevel="1">
      <c r="A34" s="1112"/>
      <c r="B34" s="1113"/>
      <c r="C34" s="1409"/>
      <c r="D34" s="1113" t="s">
        <v>159</v>
      </c>
      <c r="E34" s="1113"/>
      <c r="F34" s="214"/>
      <c r="G34" s="1277"/>
    </row>
    <row r="35" spans="1:7" ht="30" hidden="1" customHeight="1" outlineLevel="1">
      <c r="A35" s="1112"/>
      <c r="B35" s="1113"/>
      <c r="C35" s="1409"/>
      <c r="D35" s="1113" t="s">
        <v>164</v>
      </c>
      <c r="E35" s="1113"/>
      <c r="F35" s="214"/>
      <c r="G35" s="1277"/>
    </row>
    <row r="36" spans="1:7" ht="15" hidden="1" customHeight="1" outlineLevel="1">
      <c r="A36" s="1112"/>
      <c r="B36" s="1113"/>
      <c r="C36" s="1409"/>
      <c r="D36" s="1113" t="s">
        <v>160</v>
      </c>
      <c r="E36" s="1113"/>
      <c r="F36" s="214"/>
      <c r="G36" s="1277"/>
    </row>
    <row r="37" spans="1:7" ht="30" hidden="1" customHeight="1" outlineLevel="1">
      <c r="A37" s="1112"/>
      <c r="B37" s="1113"/>
      <c r="C37" s="1409"/>
      <c r="D37" s="1113" t="s">
        <v>158</v>
      </c>
      <c r="E37" s="1113"/>
      <c r="F37" s="214"/>
      <c r="G37" s="1277"/>
    </row>
    <row r="38" spans="1:7" ht="30" hidden="1" customHeight="1" outlineLevel="1">
      <c r="A38" s="1112"/>
      <c r="B38" s="1113"/>
      <c r="C38" s="1409"/>
      <c r="D38" s="1113" t="s">
        <v>157</v>
      </c>
      <c r="E38" s="1113"/>
      <c r="F38" s="214"/>
      <c r="G38" s="1277"/>
    </row>
    <row r="39" spans="1:7" ht="30" hidden="1" customHeight="1" outlineLevel="1">
      <c r="A39" s="1112"/>
      <c r="B39" s="1113"/>
      <c r="C39" s="1409"/>
      <c r="D39" s="1113" t="s">
        <v>161</v>
      </c>
      <c r="E39" s="1113"/>
      <c r="F39" s="214"/>
      <c r="G39" s="1277"/>
    </row>
    <row r="40" spans="1:7" ht="30" hidden="1" customHeight="1" outlineLevel="1">
      <c r="A40" s="1112"/>
      <c r="B40" s="1113"/>
      <c r="C40" s="1409" t="s">
        <v>162</v>
      </c>
      <c r="D40" s="1442" t="s">
        <v>761</v>
      </c>
      <c r="E40" s="213" t="s">
        <v>153</v>
      </c>
      <c r="F40" s="214"/>
      <c r="G40" s="1277"/>
    </row>
    <row r="41" spans="1:7" ht="30" hidden="1" customHeight="1" outlineLevel="1">
      <c r="A41" s="1112"/>
      <c r="B41" s="1113"/>
      <c r="C41" s="1409"/>
      <c r="D41" s="1440"/>
      <c r="E41" s="213" t="s">
        <v>154</v>
      </c>
      <c r="F41" s="214"/>
      <c r="G41" s="1277"/>
    </row>
    <row r="42" spans="1:7" ht="25.5" hidden="1" outlineLevel="1">
      <c r="A42" s="1112"/>
      <c r="B42" s="1113"/>
      <c r="C42" s="1409"/>
      <c r="D42" s="1441"/>
      <c r="E42" s="213" t="s">
        <v>762</v>
      </c>
      <c r="F42" s="214"/>
      <c r="G42" s="1277"/>
    </row>
    <row r="43" spans="1:7" ht="30" hidden="1" customHeight="1" outlineLevel="1">
      <c r="A43" s="1112"/>
      <c r="B43" s="1113"/>
      <c r="C43" s="1409"/>
      <c r="D43" s="1113" t="s">
        <v>155</v>
      </c>
      <c r="E43" s="1113"/>
      <c r="F43" s="18"/>
      <c r="G43" s="1277"/>
    </row>
    <row r="44" spans="1:7" ht="15" hidden="1" customHeight="1" outlineLevel="1">
      <c r="A44" s="1112"/>
      <c r="B44" s="1113"/>
      <c r="C44" s="1409"/>
      <c r="D44" s="1409" t="s">
        <v>156</v>
      </c>
      <c r="E44" s="1409"/>
      <c r="F44" s="18"/>
      <c r="G44" s="1277"/>
    </row>
    <row r="45" spans="1:7" ht="30" hidden="1" customHeight="1" outlineLevel="1">
      <c r="A45" s="1112"/>
      <c r="B45" s="1113"/>
      <c r="C45" s="1409"/>
      <c r="D45" s="1113" t="s">
        <v>159</v>
      </c>
      <c r="E45" s="1113"/>
      <c r="F45" s="18"/>
      <c r="G45" s="1277"/>
    </row>
    <row r="46" spans="1:7" ht="30" hidden="1" customHeight="1" outlineLevel="1">
      <c r="A46" s="1112"/>
      <c r="B46" s="1113"/>
      <c r="C46" s="1409"/>
      <c r="D46" s="1113" t="s">
        <v>163</v>
      </c>
      <c r="E46" s="1113"/>
      <c r="F46" s="18"/>
      <c r="G46" s="1277"/>
    </row>
    <row r="47" spans="1:7" ht="15" hidden="1" customHeight="1" outlineLevel="1">
      <c r="A47" s="1112"/>
      <c r="B47" s="1113"/>
      <c r="C47" s="1409"/>
      <c r="D47" s="1113" t="s">
        <v>160</v>
      </c>
      <c r="E47" s="1113"/>
      <c r="F47" s="18"/>
      <c r="G47" s="1277"/>
    </row>
    <row r="48" spans="1:7" ht="30" hidden="1" customHeight="1" outlineLevel="1">
      <c r="A48" s="1112"/>
      <c r="B48" s="1113"/>
      <c r="C48" s="1409"/>
      <c r="D48" s="1113" t="s">
        <v>158</v>
      </c>
      <c r="E48" s="1113"/>
      <c r="F48" s="18"/>
      <c r="G48" s="1277"/>
    </row>
    <row r="49" spans="1:7" ht="30" hidden="1" customHeight="1" outlineLevel="1">
      <c r="A49" s="1112"/>
      <c r="B49" s="1113"/>
      <c r="C49" s="1409"/>
      <c r="D49" s="1113" t="s">
        <v>157</v>
      </c>
      <c r="E49" s="1113"/>
      <c r="F49" s="18"/>
      <c r="G49" s="1277"/>
    </row>
    <row r="50" spans="1:7" ht="30" hidden="1" customHeight="1" outlineLevel="1" thickBot="1">
      <c r="A50" s="1443"/>
      <c r="B50" s="1442"/>
      <c r="C50" s="1408"/>
      <c r="D50" s="1442" t="s">
        <v>161</v>
      </c>
      <c r="E50" s="1442"/>
      <c r="F50" s="144"/>
      <c r="G50" s="1278"/>
    </row>
    <row r="51" spans="1:7" ht="30" hidden="1" customHeight="1" outlineLevel="1">
      <c r="A51" s="1088" t="s">
        <v>151</v>
      </c>
      <c r="B51" s="1089"/>
      <c r="C51" s="1415" t="s">
        <v>152</v>
      </c>
      <c r="D51" s="1439" t="s">
        <v>761</v>
      </c>
      <c r="E51" s="211" t="s">
        <v>153</v>
      </c>
      <c r="F51" s="17"/>
      <c r="G51" s="1276" t="s">
        <v>868</v>
      </c>
    </row>
    <row r="52" spans="1:7" ht="30" hidden="1" customHeight="1" outlineLevel="1">
      <c r="A52" s="1112"/>
      <c r="B52" s="1113"/>
      <c r="C52" s="1409"/>
      <c r="D52" s="1440"/>
      <c r="E52" s="213" t="s">
        <v>154</v>
      </c>
      <c r="F52" s="18"/>
      <c r="G52" s="1277"/>
    </row>
    <row r="53" spans="1:7" ht="30" hidden="1" customHeight="1" outlineLevel="1">
      <c r="A53" s="1112"/>
      <c r="B53" s="1113"/>
      <c r="C53" s="1409"/>
      <c r="D53" s="1441"/>
      <c r="E53" s="213" t="s">
        <v>762</v>
      </c>
      <c r="F53" s="18"/>
      <c r="G53" s="1277"/>
    </row>
    <row r="54" spans="1:7" ht="30" hidden="1" customHeight="1" outlineLevel="1">
      <c r="A54" s="1112"/>
      <c r="B54" s="1113"/>
      <c r="C54" s="1409"/>
      <c r="D54" s="1113" t="s">
        <v>155</v>
      </c>
      <c r="E54" s="1113"/>
      <c r="F54" s="214"/>
      <c r="G54" s="1277"/>
    </row>
    <row r="55" spans="1:7" ht="15" hidden="1" customHeight="1" outlineLevel="1">
      <c r="A55" s="1112"/>
      <c r="B55" s="1113"/>
      <c r="C55" s="1409"/>
      <c r="D55" s="1409" t="s">
        <v>156</v>
      </c>
      <c r="E55" s="1409"/>
      <c r="F55" s="214"/>
      <c r="G55" s="1277"/>
    </row>
    <row r="56" spans="1:7" ht="30" hidden="1" customHeight="1" outlineLevel="1">
      <c r="A56" s="1112"/>
      <c r="B56" s="1113"/>
      <c r="C56" s="1409"/>
      <c r="D56" s="1113" t="s">
        <v>159</v>
      </c>
      <c r="E56" s="1113"/>
      <c r="F56" s="214"/>
      <c r="G56" s="1277"/>
    </row>
    <row r="57" spans="1:7" ht="30" hidden="1" customHeight="1" outlineLevel="1">
      <c r="A57" s="1112"/>
      <c r="B57" s="1113"/>
      <c r="C57" s="1409"/>
      <c r="D57" s="1113" t="s">
        <v>164</v>
      </c>
      <c r="E57" s="1113"/>
      <c r="F57" s="214"/>
      <c r="G57" s="1277"/>
    </row>
    <row r="58" spans="1:7" ht="15" hidden="1" customHeight="1" outlineLevel="1">
      <c r="A58" s="1112"/>
      <c r="B58" s="1113"/>
      <c r="C58" s="1409"/>
      <c r="D58" s="1113" t="s">
        <v>160</v>
      </c>
      <c r="E58" s="1113"/>
      <c r="F58" s="214"/>
      <c r="G58" s="1277"/>
    </row>
    <row r="59" spans="1:7" ht="30" hidden="1" customHeight="1" outlineLevel="1">
      <c r="A59" s="1112"/>
      <c r="B59" s="1113"/>
      <c r="C59" s="1409"/>
      <c r="D59" s="1113" t="s">
        <v>158</v>
      </c>
      <c r="E59" s="1113"/>
      <c r="F59" s="214"/>
      <c r="G59" s="1277"/>
    </row>
    <row r="60" spans="1:7" ht="30" hidden="1" customHeight="1" outlineLevel="1">
      <c r="A60" s="1112"/>
      <c r="B60" s="1113"/>
      <c r="C60" s="1409"/>
      <c r="D60" s="1113" t="s">
        <v>157</v>
      </c>
      <c r="E60" s="1113"/>
      <c r="F60" s="214"/>
      <c r="G60" s="1277"/>
    </row>
    <row r="61" spans="1:7" ht="30" hidden="1" customHeight="1" outlineLevel="1">
      <c r="A61" s="1112"/>
      <c r="B61" s="1113"/>
      <c r="C61" s="1409"/>
      <c r="D61" s="1113" t="s">
        <v>161</v>
      </c>
      <c r="E61" s="1113"/>
      <c r="F61" s="214"/>
      <c r="G61" s="1277"/>
    </row>
    <row r="62" spans="1:7" hidden="1" outlineLevel="1">
      <c r="A62" s="1112"/>
      <c r="B62" s="1113"/>
      <c r="C62" s="1409" t="s">
        <v>162</v>
      </c>
      <c r="D62" s="1442" t="s">
        <v>761</v>
      </c>
      <c r="E62" s="213" t="s">
        <v>153</v>
      </c>
      <c r="F62" s="214"/>
      <c r="G62" s="1277"/>
    </row>
    <row r="63" spans="1:7" ht="30" hidden="1" customHeight="1" outlineLevel="1">
      <c r="A63" s="1112"/>
      <c r="B63" s="1113"/>
      <c r="C63" s="1409"/>
      <c r="D63" s="1440"/>
      <c r="E63" s="213" t="s">
        <v>154</v>
      </c>
      <c r="F63" s="214"/>
      <c r="G63" s="1277"/>
    </row>
    <row r="64" spans="1:7" ht="30" hidden="1" customHeight="1" outlineLevel="1">
      <c r="A64" s="1112"/>
      <c r="B64" s="1113"/>
      <c r="C64" s="1409"/>
      <c r="D64" s="1441"/>
      <c r="E64" s="213" t="s">
        <v>762</v>
      </c>
      <c r="F64" s="214"/>
      <c r="G64" s="1277"/>
    </row>
    <row r="65" spans="1:7" ht="30" hidden="1" customHeight="1" outlineLevel="1">
      <c r="A65" s="1112"/>
      <c r="B65" s="1113"/>
      <c r="C65" s="1409"/>
      <c r="D65" s="1113" t="s">
        <v>155</v>
      </c>
      <c r="E65" s="1113"/>
      <c r="F65" s="18"/>
      <c r="G65" s="1277"/>
    </row>
    <row r="66" spans="1:7" ht="15" hidden="1" customHeight="1" outlineLevel="1">
      <c r="A66" s="1112"/>
      <c r="B66" s="1113"/>
      <c r="C66" s="1409"/>
      <c r="D66" s="1409" t="s">
        <v>156</v>
      </c>
      <c r="E66" s="1409"/>
      <c r="F66" s="18"/>
      <c r="G66" s="1277"/>
    </row>
    <row r="67" spans="1:7" ht="30" hidden="1" customHeight="1" outlineLevel="1">
      <c r="A67" s="1112"/>
      <c r="B67" s="1113"/>
      <c r="C67" s="1409"/>
      <c r="D67" s="1113" t="s">
        <v>159</v>
      </c>
      <c r="E67" s="1113"/>
      <c r="F67" s="18"/>
      <c r="G67" s="1277"/>
    </row>
    <row r="68" spans="1:7" ht="30" hidden="1" customHeight="1" outlineLevel="1">
      <c r="A68" s="1112"/>
      <c r="B68" s="1113"/>
      <c r="C68" s="1409"/>
      <c r="D68" s="1113" t="s">
        <v>163</v>
      </c>
      <c r="E68" s="1113"/>
      <c r="F68" s="18"/>
      <c r="G68" s="1277"/>
    </row>
    <row r="69" spans="1:7" ht="15" hidden="1" customHeight="1" outlineLevel="1">
      <c r="A69" s="1112"/>
      <c r="B69" s="1113"/>
      <c r="C69" s="1409"/>
      <c r="D69" s="1113" t="s">
        <v>160</v>
      </c>
      <c r="E69" s="1113"/>
      <c r="F69" s="18"/>
      <c r="G69" s="1277"/>
    </row>
    <row r="70" spans="1:7" ht="30" hidden="1" customHeight="1" outlineLevel="1">
      <c r="A70" s="1112"/>
      <c r="B70" s="1113"/>
      <c r="C70" s="1409"/>
      <c r="D70" s="1113" t="s">
        <v>158</v>
      </c>
      <c r="E70" s="1113"/>
      <c r="F70" s="18"/>
      <c r="G70" s="1277"/>
    </row>
    <row r="71" spans="1:7" ht="30" hidden="1" customHeight="1" outlineLevel="1">
      <c r="A71" s="1112"/>
      <c r="B71" s="1113"/>
      <c r="C71" s="1409"/>
      <c r="D71" s="1113" t="s">
        <v>157</v>
      </c>
      <c r="E71" s="1113"/>
      <c r="F71" s="18"/>
      <c r="G71" s="1277"/>
    </row>
    <row r="72" spans="1:7" ht="30" hidden="1" customHeight="1" outlineLevel="1" thickBot="1">
      <c r="A72" s="1443"/>
      <c r="B72" s="1442"/>
      <c r="C72" s="1408"/>
      <c r="D72" s="1442" t="s">
        <v>161</v>
      </c>
      <c r="E72" s="1442"/>
      <c r="F72" s="144"/>
      <c r="G72" s="1278"/>
    </row>
    <row r="73" spans="1:7" ht="30" hidden="1" customHeight="1" outlineLevel="1">
      <c r="A73" s="1088" t="s">
        <v>151</v>
      </c>
      <c r="B73" s="1089"/>
      <c r="C73" s="1415" t="s">
        <v>152</v>
      </c>
      <c r="D73" s="1439" t="s">
        <v>761</v>
      </c>
      <c r="E73" s="211" t="s">
        <v>153</v>
      </c>
      <c r="F73" s="17"/>
      <c r="G73" s="1276" t="s">
        <v>868</v>
      </c>
    </row>
    <row r="74" spans="1:7" ht="30" hidden="1" customHeight="1" outlineLevel="1">
      <c r="A74" s="1112"/>
      <c r="B74" s="1113"/>
      <c r="C74" s="1409"/>
      <c r="D74" s="1440"/>
      <c r="E74" s="213" t="s">
        <v>154</v>
      </c>
      <c r="F74" s="18"/>
      <c r="G74" s="1277"/>
    </row>
    <row r="75" spans="1:7" ht="30" hidden="1" customHeight="1" outlineLevel="1">
      <c r="A75" s="1112"/>
      <c r="B75" s="1113"/>
      <c r="C75" s="1409"/>
      <c r="D75" s="1441"/>
      <c r="E75" s="213" t="s">
        <v>762</v>
      </c>
      <c r="F75" s="18"/>
      <c r="G75" s="1277"/>
    </row>
    <row r="76" spans="1:7" ht="30" hidden="1" customHeight="1" outlineLevel="1">
      <c r="A76" s="1112"/>
      <c r="B76" s="1113"/>
      <c r="C76" s="1409"/>
      <c r="D76" s="1113" t="s">
        <v>155</v>
      </c>
      <c r="E76" s="1113"/>
      <c r="F76" s="214"/>
      <c r="G76" s="1277"/>
    </row>
    <row r="77" spans="1:7" ht="15" hidden="1" customHeight="1" outlineLevel="1">
      <c r="A77" s="1112"/>
      <c r="B77" s="1113"/>
      <c r="C77" s="1409"/>
      <c r="D77" s="1409" t="s">
        <v>156</v>
      </c>
      <c r="E77" s="1409"/>
      <c r="F77" s="214"/>
      <c r="G77" s="1277"/>
    </row>
    <row r="78" spans="1:7" ht="30" hidden="1" customHeight="1" outlineLevel="1">
      <c r="A78" s="1112"/>
      <c r="B78" s="1113"/>
      <c r="C78" s="1409"/>
      <c r="D78" s="1113" t="s">
        <v>159</v>
      </c>
      <c r="E78" s="1113"/>
      <c r="F78" s="214"/>
      <c r="G78" s="1277"/>
    </row>
    <row r="79" spans="1:7" ht="30" hidden="1" customHeight="1" outlineLevel="1">
      <c r="A79" s="1112"/>
      <c r="B79" s="1113"/>
      <c r="C79" s="1409"/>
      <c r="D79" s="1113" t="s">
        <v>164</v>
      </c>
      <c r="E79" s="1113"/>
      <c r="F79" s="214"/>
      <c r="G79" s="1277"/>
    </row>
    <row r="80" spans="1:7" ht="15" hidden="1" customHeight="1" outlineLevel="1">
      <c r="A80" s="1112"/>
      <c r="B80" s="1113"/>
      <c r="C80" s="1409"/>
      <c r="D80" s="1113" t="s">
        <v>160</v>
      </c>
      <c r="E80" s="1113"/>
      <c r="F80" s="214"/>
      <c r="G80" s="1277"/>
    </row>
    <row r="81" spans="1:7" ht="30" hidden="1" customHeight="1" outlineLevel="1">
      <c r="A81" s="1112"/>
      <c r="B81" s="1113"/>
      <c r="C81" s="1409"/>
      <c r="D81" s="1113" t="s">
        <v>158</v>
      </c>
      <c r="E81" s="1113"/>
      <c r="F81" s="214"/>
      <c r="G81" s="1277"/>
    </row>
    <row r="82" spans="1:7" ht="30" hidden="1" customHeight="1" outlineLevel="1">
      <c r="A82" s="1112"/>
      <c r="B82" s="1113"/>
      <c r="C82" s="1409"/>
      <c r="D82" s="1113" t="s">
        <v>157</v>
      </c>
      <c r="E82" s="1113"/>
      <c r="F82" s="214"/>
      <c r="G82" s="1277"/>
    </row>
    <row r="83" spans="1:7" ht="30" hidden="1" customHeight="1" outlineLevel="1">
      <c r="A83" s="1112"/>
      <c r="B83" s="1113"/>
      <c r="C83" s="1409"/>
      <c r="D83" s="1113" t="s">
        <v>161</v>
      </c>
      <c r="E83" s="1113"/>
      <c r="F83" s="214"/>
      <c r="G83" s="1277"/>
    </row>
    <row r="84" spans="1:7" ht="30" hidden="1" customHeight="1" outlineLevel="1">
      <c r="A84" s="1112"/>
      <c r="B84" s="1113"/>
      <c r="C84" s="1409" t="s">
        <v>162</v>
      </c>
      <c r="D84" s="1442" t="s">
        <v>761</v>
      </c>
      <c r="E84" s="213" t="s">
        <v>153</v>
      </c>
      <c r="F84" s="214"/>
      <c r="G84" s="1277"/>
    </row>
    <row r="85" spans="1:7" ht="30" hidden="1" customHeight="1" outlineLevel="1">
      <c r="A85" s="1112"/>
      <c r="B85" s="1113"/>
      <c r="C85" s="1409"/>
      <c r="D85" s="1440"/>
      <c r="E85" s="213" t="s">
        <v>154</v>
      </c>
      <c r="F85" s="214"/>
      <c r="G85" s="1277"/>
    </row>
    <row r="86" spans="1:7" ht="30" hidden="1" customHeight="1" outlineLevel="1">
      <c r="A86" s="1112"/>
      <c r="B86" s="1113"/>
      <c r="C86" s="1409"/>
      <c r="D86" s="1441"/>
      <c r="E86" s="213" t="s">
        <v>762</v>
      </c>
      <c r="F86" s="214"/>
      <c r="G86" s="1277"/>
    </row>
    <row r="87" spans="1:7" ht="30" hidden="1" customHeight="1" outlineLevel="1">
      <c r="A87" s="1112"/>
      <c r="B87" s="1113"/>
      <c r="C87" s="1409"/>
      <c r="D87" s="1113" t="s">
        <v>155</v>
      </c>
      <c r="E87" s="1113"/>
      <c r="F87" s="18"/>
      <c r="G87" s="1277"/>
    </row>
    <row r="88" spans="1:7" ht="15" hidden="1" customHeight="1" outlineLevel="1">
      <c r="A88" s="1112"/>
      <c r="B88" s="1113"/>
      <c r="C88" s="1409"/>
      <c r="D88" s="1409" t="s">
        <v>156</v>
      </c>
      <c r="E88" s="1409"/>
      <c r="F88" s="18"/>
      <c r="G88" s="1277"/>
    </row>
    <row r="89" spans="1:7" ht="30" hidden="1" customHeight="1" outlineLevel="1">
      <c r="A89" s="1112"/>
      <c r="B89" s="1113"/>
      <c r="C89" s="1409"/>
      <c r="D89" s="1113" t="s">
        <v>159</v>
      </c>
      <c r="E89" s="1113"/>
      <c r="F89" s="18"/>
      <c r="G89" s="1277"/>
    </row>
    <row r="90" spans="1:7" ht="30" hidden="1" customHeight="1" outlineLevel="1">
      <c r="A90" s="1112"/>
      <c r="B90" s="1113"/>
      <c r="C90" s="1409"/>
      <c r="D90" s="1113" t="s">
        <v>163</v>
      </c>
      <c r="E90" s="1113"/>
      <c r="F90" s="18"/>
      <c r="G90" s="1277"/>
    </row>
    <row r="91" spans="1:7" ht="15" hidden="1" customHeight="1" outlineLevel="1">
      <c r="A91" s="1112"/>
      <c r="B91" s="1113"/>
      <c r="C91" s="1409"/>
      <c r="D91" s="1113" t="s">
        <v>160</v>
      </c>
      <c r="E91" s="1113"/>
      <c r="F91" s="18"/>
      <c r="G91" s="1277"/>
    </row>
    <row r="92" spans="1:7" ht="30" hidden="1" customHeight="1" outlineLevel="1">
      <c r="A92" s="1112"/>
      <c r="B92" s="1113"/>
      <c r="C92" s="1409"/>
      <c r="D92" s="1113" t="s">
        <v>158</v>
      </c>
      <c r="E92" s="1113"/>
      <c r="F92" s="18"/>
      <c r="G92" s="1277"/>
    </row>
    <row r="93" spans="1:7" ht="30" hidden="1" customHeight="1" outlineLevel="1">
      <c r="A93" s="1112"/>
      <c r="B93" s="1113"/>
      <c r="C93" s="1409"/>
      <c r="D93" s="1113" t="s">
        <v>157</v>
      </c>
      <c r="E93" s="1113"/>
      <c r="F93" s="18"/>
      <c r="G93" s="1277"/>
    </row>
    <row r="94" spans="1:7" ht="30" hidden="1" customHeight="1" outlineLevel="1" thickBot="1">
      <c r="A94" s="1443"/>
      <c r="B94" s="1442"/>
      <c r="C94" s="1408"/>
      <c r="D94" s="1442" t="s">
        <v>161</v>
      </c>
      <c r="E94" s="1442"/>
      <c r="F94" s="144"/>
      <c r="G94" s="1278"/>
    </row>
    <row r="95" spans="1:7" ht="30" hidden="1" customHeight="1" outlineLevel="1">
      <c r="A95" s="1088" t="s">
        <v>151</v>
      </c>
      <c r="B95" s="1089"/>
      <c r="C95" s="1415" t="s">
        <v>152</v>
      </c>
      <c r="D95" s="1439" t="s">
        <v>761</v>
      </c>
      <c r="E95" s="211" t="s">
        <v>153</v>
      </c>
      <c r="F95" s="17"/>
      <c r="G95" s="1276" t="s">
        <v>868</v>
      </c>
    </row>
    <row r="96" spans="1:7" ht="30" hidden="1" customHeight="1" outlineLevel="1">
      <c r="A96" s="1112"/>
      <c r="B96" s="1113"/>
      <c r="C96" s="1409"/>
      <c r="D96" s="1440"/>
      <c r="E96" s="213" t="s">
        <v>154</v>
      </c>
      <c r="F96" s="18"/>
      <c r="G96" s="1277"/>
    </row>
    <row r="97" spans="1:7" ht="30" hidden="1" customHeight="1" outlineLevel="1">
      <c r="A97" s="1112"/>
      <c r="B97" s="1113"/>
      <c r="C97" s="1409"/>
      <c r="D97" s="1441"/>
      <c r="E97" s="213" t="s">
        <v>762</v>
      </c>
      <c r="F97" s="18"/>
      <c r="G97" s="1277"/>
    </row>
    <row r="98" spans="1:7" ht="30" hidden="1" customHeight="1" outlineLevel="1">
      <c r="A98" s="1112"/>
      <c r="B98" s="1113"/>
      <c r="C98" s="1409"/>
      <c r="D98" s="1113" t="s">
        <v>155</v>
      </c>
      <c r="E98" s="1113"/>
      <c r="F98" s="214"/>
      <c r="G98" s="1277"/>
    </row>
    <row r="99" spans="1:7" ht="15" hidden="1" customHeight="1" outlineLevel="1">
      <c r="A99" s="1112"/>
      <c r="B99" s="1113"/>
      <c r="C99" s="1409"/>
      <c r="D99" s="1409" t="s">
        <v>156</v>
      </c>
      <c r="E99" s="1409"/>
      <c r="F99" s="214"/>
      <c r="G99" s="1277"/>
    </row>
    <row r="100" spans="1:7" ht="30" hidden="1" customHeight="1" outlineLevel="1">
      <c r="A100" s="1112"/>
      <c r="B100" s="1113"/>
      <c r="C100" s="1409"/>
      <c r="D100" s="1113" t="s">
        <v>159</v>
      </c>
      <c r="E100" s="1113"/>
      <c r="F100" s="214"/>
      <c r="G100" s="1277"/>
    </row>
    <row r="101" spans="1:7" ht="30" hidden="1" customHeight="1" outlineLevel="1">
      <c r="A101" s="1112"/>
      <c r="B101" s="1113"/>
      <c r="C101" s="1409"/>
      <c r="D101" s="1113" t="s">
        <v>164</v>
      </c>
      <c r="E101" s="1113"/>
      <c r="F101" s="214"/>
      <c r="G101" s="1277"/>
    </row>
    <row r="102" spans="1:7" ht="15" hidden="1" customHeight="1" outlineLevel="1">
      <c r="A102" s="1112"/>
      <c r="B102" s="1113"/>
      <c r="C102" s="1409"/>
      <c r="D102" s="1113" t="s">
        <v>160</v>
      </c>
      <c r="E102" s="1113"/>
      <c r="F102" s="214"/>
      <c r="G102" s="1277"/>
    </row>
    <row r="103" spans="1:7" ht="30" hidden="1" customHeight="1" outlineLevel="1">
      <c r="A103" s="1112"/>
      <c r="B103" s="1113"/>
      <c r="C103" s="1409"/>
      <c r="D103" s="1113" t="s">
        <v>158</v>
      </c>
      <c r="E103" s="1113"/>
      <c r="F103" s="214"/>
      <c r="G103" s="1277"/>
    </row>
    <row r="104" spans="1:7" ht="30" hidden="1" customHeight="1" outlineLevel="1">
      <c r="A104" s="1112"/>
      <c r="B104" s="1113"/>
      <c r="C104" s="1409"/>
      <c r="D104" s="1113" t="s">
        <v>157</v>
      </c>
      <c r="E104" s="1113"/>
      <c r="F104" s="214"/>
      <c r="G104" s="1277"/>
    </row>
    <row r="105" spans="1:7" ht="30" hidden="1" customHeight="1" outlineLevel="1">
      <c r="A105" s="1112"/>
      <c r="B105" s="1113"/>
      <c r="C105" s="1409"/>
      <c r="D105" s="1113" t="s">
        <v>161</v>
      </c>
      <c r="E105" s="1113"/>
      <c r="F105" s="214"/>
      <c r="G105" s="1277"/>
    </row>
    <row r="106" spans="1:7" ht="30" hidden="1" customHeight="1" outlineLevel="1">
      <c r="A106" s="1112"/>
      <c r="B106" s="1113"/>
      <c r="C106" s="1409" t="s">
        <v>162</v>
      </c>
      <c r="D106" s="1442" t="s">
        <v>761</v>
      </c>
      <c r="E106" s="213" t="s">
        <v>153</v>
      </c>
      <c r="F106" s="214"/>
      <c r="G106" s="1277"/>
    </row>
    <row r="107" spans="1:7" ht="30" hidden="1" customHeight="1" outlineLevel="1">
      <c r="A107" s="1112"/>
      <c r="B107" s="1113"/>
      <c r="C107" s="1409"/>
      <c r="D107" s="1440"/>
      <c r="E107" s="213" t="s">
        <v>154</v>
      </c>
      <c r="F107" s="214"/>
      <c r="G107" s="1277"/>
    </row>
    <row r="108" spans="1:7" ht="30" hidden="1" customHeight="1" outlineLevel="1">
      <c r="A108" s="1112"/>
      <c r="B108" s="1113"/>
      <c r="C108" s="1409"/>
      <c r="D108" s="1441"/>
      <c r="E108" s="213" t="s">
        <v>762</v>
      </c>
      <c r="F108" s="214"/>
      <c r="G108" s="1277"/>
    </row>
    <row r="109" spans="1:7" ht="30" hidden="1" customHeight="1" outlineLevel="1">
      <c r="A109" s="1112"/>
      <c r="B109" s="1113"/>
      <c r="C109" s="1409"/>
      <c r="D109" s="1113" t="s">
        <v>155</v>
      </c>
      <c r="E109" s="1113"/>
      <c r="F109" s="18"/>
      <c r="G109" s="1277"/>
    </row>
    <row r="110" spans="1:7" ht="15" hidden="1" customHeight="1" outlineLevel="1">
      <c r="A110" s="1112"/>
      <c r="B110" s="1113"/>
      <c r="C110" s="1409"/>
      <c r="D110" s="1409" t="s">
        <v>156</v>
      </c>
      <c r="E110" s="1409"/>
      <c r="F110" s="18"/>
      <c r="G110" s="1277"/>
    </row>
    <row r="111" spans="1:7" ht="30" hidden="1" customHeight="1" outlineLevel="1">
      <c r="A111" s="1112"/>
      <c r="B111" s="1113"/>
      <c r="C111" s="1409"/>
      <c r="D111" s="1113" t="s">
        <v>159</v>
      </c>
      <c r="E111" s="1113"/>
      <c r="F111" s="18"/>
      <c r="G111" s="1277"/>
    </row>
    <row r="112" spans="1:7" ht="30" hidden="1" customHeight="1" outlineLevel="1">
      <c r="A112" s="1112"/>
      <c r="B112" s="1113"/>
      <c r="C112" s="1409"/>
      <c r="D112" s="1113" t="s">
        <v>163</v>
      </c>
      <c r="E112" s="1113"/>
      <c r="F112" s="18"/>
      <c r="G112" s="1277"/>
    </row>
    <row r="113" spans="1:7" ht="15" hidden="1" customHeight="1" outlineLevel="1">
      <c r="A113" s="1112"/>
      <c r="B113" s="1113"/>
      <c r="C113" s="1409"/>
      <c r="D113" s="1113" t="s">
        <v>160</v>
      </c>
      <c r="E113" s="1113"/>
      <c r="F113" s="18"/>
      <c r="G113" s="1277"/>
    </row>
    <row r="114" spans="1:7" ht="30" hidden="1" customHeight="1" outlineLevel="1">
      <c r="A114" s="1112"/>
      <c r="B114" s="1113"/>
      <c r="C114" s="1409"/>
      <c r="D114" s="1113" t="s">
        <v>158</v>
      </c>
      <c r="E114" s="1113"/>
      <c r="F114" s="18"/>
      <c r="G114" s="1277"/>
    </row>
    <row r="115" spans="1:7" ht="30" hidden="1" customHeight="1" outlineLevel="1">
      <c r="A115" s="1112"/>
      <c r="B115" s="1113"/>
      <c r="C115" s="1409"/>
      <c r="D115" s="1113" t="s">
        <v>157</v>
      </c>
      <c r="E115" s="1113"/>
      <c r="F115" s="18"/>
      <c r="G115" s="1277"/>
    </row>
    <row r="116" spans="1:7" ht="30" hidden="1" customHeight="1" outlineLevel="1" thickBot="1">
      <c r="A116" s="1443"/>
      <c r="B116" s="1442"/>
      <c r="C116" s="1408"/>
      <c r="D116" s="1442" t="s">
        <v>161</v>
      </c>
      <c r="E116" s="1442"/>
      <c r="F116" s="144"/>
      <c r="G116" s="1278"/>
    </row>
    <row r="117" spans="1:7" ht="30" hidden="1" customHeight="1" outlineLevel="1">
      <c r="A117" s="1088" t="s">
        <v>151</v>
      </c>
      <c r="B117" s="1089"/>
      <c r="C117" s="1415" t="s">
        <v>152</v>
      </c>
      <c r="D117" s="1439" t="s">
        <v>761</v>
      </c>
      <c r="E117" s="211" t="s">
        <v>153</v>
      </c>
      <c r="F117" s="17"/>
      <c r="G117" s="1276" t="s">
        <v>868</v>
      </c>
    </row>
    <row r="118" spans="1:7" ht="30" hidden="1" customHeight="1" outlineLevel="1">
      <c r="A118" s="1112"/>
      <c r="B118" s="1113"/>
      <c r="C118" s="1409"/>
      <c r="D118" s="1440"/>
      <c r="E118" s="213" t="s">
        <v>154</v>
      </c>
      <c r="F118" s="18"/>
      <c r="G118" s="1277"/>
    </row>
    <row r="119" spans="1:7" ht="30" hidden="1" customHeight="1" outlineLevel="1">
      <c r="A119" s="1112"/>
      <c r="B119" s="1113"/>
      <c r="C119" s="1409"/>
      <c r="D119" s="1441"/>
      <c r="E119" s="213" t="s">
        <v>762</v>
      </c>
      <c r="F119" s="18"/>
      <c r="G119" s="1277"/>
    </row>
    <row r="120" spans="1:7" ht="30" hidden="1" customHeight="1" outlineLevel="1">
      <c r="A120" s="1112"/>
      <c r="B120" s="1113"/>
      <c r="C120" s="1409"/>
      <c r="D120" s="1113" t="s">
        <v>155</v>
      </c>
      <c r="E120" s="1113"/>
      <c r="F120" s="214"/>
      <c r="G120" s="1277"/>
    </row>
    <row r="121" spans="1:7" ht="15" hidden="1" customHeight="1" outlineLevel="1">
      <c r="A121" s="1112"/>
      <c r="B121" s="1113"/>
      <c r="C121" s="1409"/>
      <c r="D121" s="1409" t="s">
        <v>156</v>
      </c>
      <c r="E121" s="1409"/>
      <c r="F121" s="214"/>
      <c r="G121" s="1277"/>
    </row>
    <row r="122" spans="1:7" ht="30" hidden="1" customHeight="1" outlineLevel="1">
      <c r="A122" s="1112"/>
      <c r="B122" s="1113"/>
      <c r="C122" s="1409"/>
      <c r="D122" s="1113" t="s">
        <v>159</v>
      </c>
      <c r="E122" s="1113"/>
      <c r="F122" s="214"/>
      <c r="G122" s="1277"/>
    </row>
    <row r="123" spans="1:7" ht="30" hidden="1" customHeight="1" outlineLevel="1">
      <c r="A123" s="1112"/>
      <c r="B123" s="1113"/>
      <c r="C123" s="1409"/>
      <c r="D123" s="1113" t="s">
        <v>164</v>
      </c>
      <c r="E123" s="1113"/>
      <c r="F123" s="214"/>
      <c r="G123" s="1277"/>
    </row>
    <row r="124" spans="1:7" ht="15" hidden="1" customHeight="1" outlineLevel="1">
      <c r="A124" s="1112"/>
      <c r="B124" s="1113"/>
      <c r="C124" s="1409"/>
      <c r="D124" s="1113" t="s">
        <v>160</v>
      </c>
      <c r="E124" s="1113"/>
      <c r="F124" s="214"/>
      <c r="G124" s="1277"/>
    </row>
    <row r="125" spans="1:7" ht="30" hidden="1" customHeight="1" outlineLevel="1">
      <c r="A125" s="1112"/>
      <c r="B125" s="1113"/>
      <c r="C125" s="1409"/>
      <c r="D125" s="1113" t="s">
        <v>158</v>
      </c>
      <c r="E125" s="1113"/>
      <c r="F125" s="214"/>
      <c r="G125" s="1277"/>
    </row>
    <row r="126" spans="1:7" ht="30" hidden="1" customHeight="1" outlineLevel="1">
      <c r="A126" s="1112"/>
      <c r="B126" s="1113"/>
      <c r="C126" s="1409"/>
      <c r="D126" s="1113" t="s">
        <v>157</v>
      </c>
      <c r="E126" s="1113"/>
      <c r="F126" s="214"/>
      <c r="G126" s="1277"/>
    </row>
    <row r="127" spans="1:7" ht="30" hidden="1" customHeight="1" outlineLevel="1">
      <c r="A127" s="1112"/>
      <c r="B127" s="1113"/>
      <c r="C127" s="1409"/>
      <c r="D127" s="1113" t="s">
        <v>161</v>
      </c>
      <c r="E127" s="1113"/>
      <c r="F127" s="214"/>
      <c r="G127" s="1277"/>
    </row>
    <row r="128" spans="1:7" ht="30" hidden="1" customHeight="1" outlineLevel="1">
      <c r="A128" s="1112"/>
      <c r="B128" s="1113"/>
      <c r="C128" s="1409" t="s">
        <v>162</v>
      </c>
      <c r="D128" s="1442" t="s">
        <v>761</v>
      </c>
      <c r="E128" s="213" t="s">
        <v>153</v>
      </c>
      <c r="F128" s="214"/>
      <c r="G128" s="1277"/>
    </row>
    <row r="129" spans="1:7" ht="30" hidden="1" customHeight="1" outlineLevel="1">
      <c r="A129" s="1112"/>
      <c r="B129" s="1113"/>
      <c r="C129" s="1409"/>
      <c r="D129" s="1440"/>
      <c r="E129" s="213" t="s">
        <v>154</v>
      </c>
      <c r="F129" s="214"/>
      <c r="G129" s="1277"/>
    </row>
    <row r="130" spans="1:7" ht="30" hidden="1" customHeight="1" outlineLevel="1">
      <c r="A130" s="1112"/>
      <c r="B130" s="1113"/>
      <c r="C130" s="1409"/>
      <c r="D130" s="1441"/>
      <c r="E130" s="213" t="s">
        <v>762</v>
      </c>
      <c r="F130" s="214"/>
      <c r="G130" s="1277"/>
    </row>
    <row r="131" spans="1:7" ht="30" hidden="1" customHeight="1" outlineLevel="1">
      <c r="A131" s="1112"/>
      <c r="B131" s="1113"/>
      <c r="C131" s="1409"/>
      <c r="D131" s="1113" t="s">
        <v>155</v>
      </c>
      <c r="E131" s="1113"/>
      <c r="F131" s="18"/>
      <c r="G131" s="1277"/>
    </row>
    <row r="132" spans="1:7" ht="15" hidden="1" customHeight="1" outlineLevel="1">
      <c r="A132" s="1112"/>
      <c r="B132" s="1113"/>
      <c r="C132" s="1409"/>
      <c r="D132" s="1409" t="s">
        <v>156</v>
      </c>
      <c r="E132" s="1409"/>
      <c r="F132" s="18"/>
      <c r="G132" s="1277"/>
    </row>
    <row r="133" spans="1:7" ht="30" hidden="1" customHeight="1" outlineLevel="1">
      <c r="A133" s="1112"/>
      <c r="B133" s="1113"/>
      <c r="C133" s="1409"/>
      <c r="D133" s="1113" t="s">
        <v>159</v>
      </c>
      <c r="E133" s="1113"/>
      <c r="F133" s="18"/>
      <c r="G133" s="1277"/>
    </row>
    <row r="134" spans="1:7" ht="30" hidden="1" customHeight="1" outlineLevel="1">
      <c r="A134" s="1112"/>
      <c r="B134" s="1113"/>
      <c r="C134" s="1409"/>
      <c r="D134" s="1113" t="s">
        <v>163</v>
      </c>
      <c r="E134" s="1113"/>
      <c r="F134" s="18"/>
      <c r="G134" s="1277"/>
    </row>
    <row r="135" spans="1:7" ht="15" hidden="1" customHeight="1" outlineLevel="1">
      <c r="A135" s="1112"/>
      <c r="B135" s="1113"/>
      <c r="C135" s="1409"/>
      <c r="D135" s="1113" t="s">
        <v>160</v>
      </c>
      <c r="E135" s="1113"/>
      <c r="F135" s="18"/>
      <c r="G135" s="1277"/>
    </row>
    <row r="136" spans="1:7" ht="30" hidden="1" customHeight="1" outlineLevel="1">
      <c r="A136" s="1112"/>
      <c r="B136" s="1113"/>
      <c r="C136" s="1409"/>
      <c r="D136" s="1113" t="s">
        <v>158</v>
      </c>
      <c r="E136" s="1113"/>
      <c r="F136" s="18"/>
      <c r="G136" s="1277"/>
    </row>
    <row r="137" spans="1:7" ht="30" hidden="1" customHeight="1" outlineLevel="1">
      <c r="A137" s="1112"/>
      <c r="B137" s="1113"/>
      <c r="C137" s="1409"/>
      <c r="D137" s="1113" t="s">
        <v>157</v>
      </c>
      <c r="E137" s="1113"/>
      <c r="F137" s="18"/>
      <c r="G137" s="1277"/>
    </row>
    <row r="138" spans="1:7" ht="30" hidden="1" customHeight="1" outlineLevel="1" thickBot="1">
      <c r="A138" s="1443"/>
      <c r="B138" s="1442"/>
      <c r="C138" s="1408"/>
      <c r="D138" s="1442" t="s">
        <v>161</v>
      </c>
      <c r="E138" s="1442"/>
      <c r="F138" s="144"/>
      <c r="G138" s="1278"/>
    </row>
    <row r="139" spans="1:7" ht="30" hidden="1" customHeight="1" outlineLevel="1">
      <c r="A139" s="1088" t="s">
        <v>151</v>
      </c>
      <c r="B139" s="1089"/>
      <c r="C139" s="1415" t="s">
        <v>152</v>
      </c>
      <c r="D139" s="1439" t="s">
        <v>761</v>
      </c>
      <c r="E139" s="211" t="s">
        <v>153</v>
      </c>
      <c r="F139" s="17"/>
      <c r="G139" s="1276" t="s">
        <v>868</v>
      </c>
    </row>
    <row r="140" spans="1:7" ht="30" hidden="1" customHeight="1" outlineLevel="1">
      <c r="A140" s="1112"/>
      <c r="B140" s="1113"/>
      <c r="C140" s="1409"/>
      <c r="D140" s="1440"/>
      <c r="E140" s="213" t="s">
        <v>154</v>
      </c>
      <c r="F140" s="18"/>
      <c r="G140" s="1277"/>
    </row>
    <row r="141" spans="1:7" ht="30" hidden="1" customHeight="1" outlineLevel="1">
      <c r="A141" s="1112"/>
      <c r="B141" s="1113"/>
      <c r="C141" s="1409"/>
      <c r="D141" s="1441"/>
      <c r="E141" s="213" t="s">
        <v>762</v>
      </c>
      <c r="F141" s="18"/>
      <c r="G141" s="1277"/>
    </row>
    <row r="142" spans="1:7" ht="30" hidden="1" customHeight="1" outlineLevel="1">
      <c r="A142" s="1112"/>
      <c r="B142" s="1113"/>
      <c r="C142" s="1409"/>
      <c r="D142" s="1113" t="s">
        <v>155</v>
      </c>
      <c r="E142" s="1113"/>
      <c r="F142" s="214"/>
      <c r="G142" s="1277"/>
    </row>
    <row r="143" spans="1:7" ht="15" hidden="1" customHeight="1" outlineLevel="1">
      <c r="A143" s="1112"/>
      <c r="B143" s="1113"/>
      <c r="C143" s="1409"/>
      <c r="D143" s="1409" t="s">
        <v>156</v>
      </c>
      <c r="E143" s="1409"/>
      <c r="F143" s="214"/>
      <c r="G143" s="1277"/>
    </row>
    <row r="144" spans="1:7" ht="30" hidden="1" customHeight="1" outlineLevel="1">
      <c r="A144" s="1112"/>
      <c r="B144" s="1113"/>
      <c r="C144" s="1409"/>
      <c r="D144" s="1113" t="s">
        <v>159</v>
      </c>
      <c r="E144" s="1113"/>
      <c r="F144" s="214"/>
      <c r="G144" s="1277"/>
    </row>
    <row r="145" spans="1:7" ht="30" hidden="1" customHeight="1" outlineLevel="1">
      <c r="A145" s="1112"/>
      <c r="B145" s="1113"/>
      <c r="C145" s="1409"/>
      <c r="D145" s="1113" t="s">
        <v>164</v>
      </c>
      <c r="E145" s="1113"/>
      <c r="F145" s="214"/>
      <c r="G145" s="1277"/>
    </row>
    <row r="146" spans="1:7" ht="15" hidden="1" customHeight="1" outlineLevel="1">
      <c r="A146" s="1112"/>
      <c r="B146" s="1113"/>
      <c r="C146" s="1409"/>
      <c r="D146" s="1113" t="s">
        <v>160</v>
      </c>
      <c r="E146" s="1113"/>
      <c r="F146" s="214"/>
      <c r="G146" s="1277"/>
    </row>
    <row r="147" spans="1:7" ht="30" hidden="1" customHeight="1" outlineLevel="1">
      <c r="A147" s="1112"/>
      <c r="B147" s="1113"/>
      <c r="C147" s="1409"/>
      <c r="D147" s="1113" t="s">
        <v>158</v>
      </c>
      <c r="E147" s="1113"/>
      <c r="F147" s="214"/>
      <c r="G147" s="1277"/>
    </row>
    <row r="148" spans="1:7" ht="30" hidden="1" customHeight="1" outlineLevel="1">
      <c r="A148" s="1112"/>
      <c r="B148" s="1113"/>
      <c r="C148" s="1409"/>
      <c r="D148" s="1113" t="s">
        <v>157</v>
      </c>
      <c r="E148" s="1113"/>
      <c r="F148" s="214"/>
      <c r="G148" s="1277"/>
    </row>
    <row r="149" spans="1:7" ht="30" hidden="1" customHeight="1" outlineLevel="1">
      <c r="A149" s="1112"/>
      <c r="B149" s="1113"/>
      <c r="C149" s="1409"/>
      <c r="D149" s="1113" t="s">
        <v>161</v>
      </c>
      <c r="E149" s="1113"/>
      <c r="F149" s="214"/>
      <c r="G149" s="1277"/>
    </row>
    <row r="150" spans="1:7" ht="30" hidden="1" customHeight="1" outlineLevel="1">
      <c r="A150" s="1112"/>
      <c r="B150" s="1113"/>
      <c r="C150" s="1409" t="s">
        <v>162</v>
      </c>
      <c r="D150" s="1442" t="s">
        <v>761</v>
      </c>
      <c r="E150" s="213" t="s">
        <v>153</v>
      </c>
      <c r="F150" s="214"/>
      <c r="G150" s="1277"/>
    </row>
    <row r="151" spans="1:7" ht="30" hidden="1" customHeight="1" outlineLevel="1">
      <c r="A151" s="1112"/>
      <c r="B151" s="1113"/>
      <c r="C151" s="1409"/>
      <c r="D151" s="1440"/>
      <c r="E151" s="213" t="s">
        <v>154</v>
      </c>
      <c r="F151" s="214"/>
      <c r="G151" s="1277"/>
    </row>
    <row r="152" spans="1:7" ht="25.5" hidden="1" outlineLevel="1">
      <c r="A152" s="1112"/>
      <c r="B152" s="1113"/>
      <c r="C152" s="1409"/>
      <c r="D152" s="1441"/>
      <c r="E152" s="213" t="s">
        <v>762</v>
      </c>
      <c r="F152" s="214"/>
      <c r="G152" s="1277"/>
    </row>
    <row r="153" spans="1:7" ht="30" hidden="1" customHeight="1" outlineLevel="1">
      <c r="A153" s="1112"/>
      <c r="B153" s="1113"/>
      <c r="C153" s="1409"/>
      <c r="D153" s="1113" t="s">
        <v>155</v>
      </c>
      <c r="E153" s="1113"/>
      <c r="F153" s="18"/>
      <c r="G153" s="1277"/>
    </row>
    <row r="154" spans="1:7" ht="15" hidden="1" customHeight="1" outlineLevel="1">
      <c r="A154" s="1112"/>
      <c r="B154" s="1113"/>
      <c r="C154" s="1409"/>
      <c r="D154" s="1409" t="s">
        <v>156</v>
      </c>
      <c r="E154" s="1409"/>
      <c r="F154" s="18"/>
      <c r="G154" s="1277"/>
    </row>
    <row r="155" spans="1:7" ht="30" hidden="1" customHeight="1" outlineLevel="1">
      <c r="A155" s="1112"/>
      <c r="B155" s="1113"/>
      <c r="C155" s="1409"/>
      <c r="D155" s="1113" t="s">
        <v>159</v>
      </c>
      <c r="E155" s="1113"/>
      <c r="F155" s="18"/>
      <c r="G155" s="1277"/>
    </row>
    <row r="156" spans="1:7" ht="30" hidden="1" customHeight="1" outlineLevel="1">
      <c r="A156" s="1112"/>
      <c r="B156" s="1113"/>
      <c r="C156" s="1409"/>
      <c r="D156" s="1113" t="s">
        <v>163</v>
      </c>
      <c r="E156" s="1113"/>
      <c r="F156" s="18"/>
      <c r="G156" s="1277"/>
    </row>
    <row r="157" spans="1:7" ht="15" hidden="1" customHeight="1" outlineLevel="1">
      <c r="A157" s="1112"/>
      <c r="B157" s="1113"/>
      <c r="C157" s="1409"/>
      <c r="D157" s="1113" t="s">
        <v>160</v>
      </c>
      <c r="E157" s="1113"/>
      <c r="F157" s="18"/>
      <c r="G157" s="1277"/>
    </row>
    <row r="158" spans="1:7" ht="30" hidden="1" customHeight="1" outlineLevel="1">
      <c r="A158" s="1112"/>
      <c r="B158" s="1113"/>
      <c r="C158" s="1409"/>
      <c r="D158" s="1113" t="s">
        <v>158</v>
      </c>
      <c r="E158" s="1113"/>
      <c r="F158" s="18"/>
      <c r="G158" s="1277"/>
    </row>
    <row r="159" spans="1:7" ht="30" hidden="1" customHeight="1" outlineLevel="1">
      <c r="A159" s="1112"/>
      <c r="B159" s="1113"/>
      <c r="C159" s="1409"/>
      <c r="D159" s="1113" t="s">
        <v>157</v>
      </c>
      <c r="E159" s="1113"/>
      <c r="F159" s="18"/>
      <c r="G159" s="1277"/>
    </row>
    <row r="160" spans="1:7" ht="30" hidden="1" customHeight="1" outlineLevel="1" thickBot="1">
      <c r="A160" s="1443"/>
      <c r="B160" s="1442"/>
      <c r="C160" s="1408"/>
      <c r="D160" s="1442" t="s">
        <v>161</v>
      </c>
      <c r="E160" s="1442"/>
      <c r="F160" s="144"/>
      <c r="G160" s="1278"/>
    </row>
    <row r="161" spans="1:7" ht="30" hidden="1" customHeight="1" outlineLevel="1">
      <c r="A161" s="1088" t="s">
        <v>151</v>
      </c>
      <c r="B161" s="1089"/>
      <c r="C161" s="1415" t="s">
        <v>152</v>
      </c>
      <c r="D161" s="1439" t="s">
        <v>761</v>
      </c>
      <c r="E161" s="211" t="s">
        <v>153</v>
      </c>
      <c r="F161" s="17"/>
      <c r="G161" s="1276" t="s">
        <v>868</v>
      </c>
    </row>
    <row r="162" spans="1:7" ht="30" hidden="1" customHeight="1" outlineLevel="1">
      <c r="A162" s="1112"/>
      <c r="B162" s="1113"/>
      <c r="C162" s="1409"/>
      <c r="D162" s="1440"/>
      <c r="E162" s="213" t="s">
        <v>154</v>
      </c>
      <c r="F162" s="18"/>
      <c r="G162" s="1277"/>
    </row>
    <row r="163" spans="1:7" ht="30" hidden="1" customHeight="1" outlineLevel="1">
      <c r="A163" s="1112"/>
      <c r="B163" s="1113"/>
      <c r="C163" s="1409"/>
      <c r="D163" s="1441"/>
      <c r="E163" s="213" t="s">
        <v>762</v>
      </c>
      <c r="F163" s="18"/>
      <c r="G163" s="1277"/>
    </row>
    <row r="164" spans="1:7" ht="30" hidden="1" customHeight="1" outlineLevel="1">
      <c r="A164" s="1112"/>
      <c r="B164" s="1113"/>
      <c r="C164" s="1409"/>
      <c r="D164" s="1113" t="s">
        <v>155</v>
      </c>
      <c r="E164" s="1113"/>
      <c r="F164" s="214"/>
      <c r="G164" s="1277"/>
    </row>
    <row r="165" spans="1:7" ht="15" hidden="1" customHeight="1" outlineLevel="1">
      <c r="A165" s="1112"/>
      <c r="B165" s="1113"/>
      <c r="C165" s="1409"/>
      <c r="D165" s="1409" t="s">
        <v>156</v>
      </c>
      <c r="E165" s="1409"/>
      <c r="F165" s="214"/>
      <c r="G165" s="1277"/>
    </row>
    <row r="166" spans="1:7" ht="30" hidden="1" customHeight="1" outlineLevel="1">
      <c r="A166" s="1112"/>
      <c r="B166" s="1113"/>
      <c r="C166" s="1409"/>
      <c r="D166" s="1113" t="s">
        <v>159</v>
      </c>
      <c r="E166" s="1113"/>
      <c r="F166" s="214"/>
      <c r="G166" s="1277"/>
    </row>
    <row r="167" spans="1:7" ht="30" hidden="1" customHeight="1" outlineLevel="1">
      <c r="A167" s="1112"/>
      <c r="B167" s="1113"/>
      <c r="C167" s="1409"/>
      <c r="D167" s="1113" t="s">
        <v>164</v>
      </c>
      <c r="E167" s="1113"/>
      <c r="F167" s="214"/>
      <c r="G167" s="1277"/>
    </row>
    <row r="168" spans="1:7" ht="15" hidden="1" customHeight="1" outlineLevel="1">
      <c r="A168" s="1112"/>
      <c r="B168" s="1113"/>
      <c r="C168" s="1409"/>
      <c r="D168" s="1113" t="s">
        <v>160</v>
      </c>
      <c r="E168" s="1113"/>
      <c r="F168" s="214"/>
      <c r="G168" s="1277"/>
    </row>
    <row r="169" spans="1:7" ht="30" hidden="1" customHeight="1" outlineLevel="1">
      <c r="A169" s="1112"/>
      <c r="B169" s="1113"/>
      <c r="C169" s="1409"/>
      <c r="D169" s="1113" t="s">
        <v>158</v>
      </c>
      <c r="E169" s="1113"/>
      <c r="F169" s="214"/>
      <c r="G169" s="1277"/>
    </row>
    <row r="170" spans="1:7" ht="30" hidden="1" customHeight="1" outlineLevel="1">
      <c r="A170" s="1112"/>
      <c r="B170" s="1113"/>
      <c r="C170" s="1409"/>
      <c r="D170" s="1113" t="s">
        <v>157</v>
      </c>
      <c r="E170" s="1113"/>
      <c r="F170" s="214"/>
      <c r="G170" s="1277"/>
    </row>
    <row r="171" spans="1:7" ht="30" hidden="1" customHeight="1" outlineLevel="1">
      <c r="A171" s="1112"/>
      <c r="B171" s="1113"/>
      <c r="C171" s="1409"/>
      <c r="D171" s="1113" t="s">
        <v>161</v>
      </c>
      <c r="E171" s="1113"/>
      <c r="F171" s="214"/>
      <c r="G171" s="1277"/>
    </row>
    <row r="172" spans="1:7" hidden="1" outlineLevel="1">
      <c r="A172" s="1112"/>
      <c r="B172" s="1113"/>
      <c r="C172" s="1409" t="s">
        <v>162</v>
      </c>
      <c r="D172" s="1442" t="s">
        <v>761</v>
      </c>
      <c r="E172" s="213" t="s">
        <v>153</v>
      </c>
      <c r="F172" s="214"/>
      <c r="G172" s="1277"/>
    </row>
    <row r="173" spans="1:7" ht="30" hidden="1" customHeight="1" outlineLevel="1">
      <c r="A173" s="1112"/>
      <c r="B173" s="1113"/>
      <c r="C173" s="1409"/>
      <c r="D173" s="1440"/>
      <c r="E173" s="213" t="s">
        <v>154</v>
      </c>
      <c r="F173" s="214"/>
      <c r="G173" s="1277"/>
    </row>
    <row r="174" spans="1:7" ht="30" hidden="1" customHeight="1" outlineLevel="1">
      <c r="A174" s="1112"/>
      <c r="B174" s="1113"/>
      <c r="C174" s="1409"/>
      <c r="D174" s="1441"/>
      <c r="E174" s="213" t="s">
        <v>762</v>
      </c>
      <c r="F174" s="214"/>
      <c r="G174" s="1277"/>
    </row>
    <row r="175" spans="1:7" ht="30" hidden="1" customHeight="1" outlineLevel="1">
      <c r="A175" s="1112"/>
      <c r="B175" s="1113"/>
      <c r="C175" s="1409"/>
      <c r="D175" s="1113" t="s">
        <v>155</v>
      </c>
      <c r="E175" s="1113"/>
      <c r="F175" s="18"/>
      <c r="G175" s="1277"/>
    </row>
    <row r="176" spans="1:7" ht="15" hidden="1" customHeight="1" outlineLevel="1">
      <c r="A176" s="1112"/>
      <c r="B176" s="1113"/>
      <c r="C176" s="1409"/>
      <c r="D176" s="1409" t="s">
        <v>156</v>
      </c>
      <c r="E176" s="1409"/>
      <c r="F176" s="18"/>
      <c r="G176" s="1277"/>
    </row>
    <row r="177" spans="1:7" ht="30" hidden="1" customHeight="1" outlineLevel="1">
      <c r="A177" s="1112"/>
      <c r="B177" s="1113"/>
      <c r="C177" s="1409"/>
      <c r="D177" s="1113" t="s">
        <v>159</v>
      </c>
      <c r="E177" s="1113"/>
      <c r="F177" s="18"/>
      <c r="G177" s="1277"/>
    </row>
    <row r="178" spans="1:7" ht="30" hidden="1" customHeight="1" outlineLevel="1">
      <c r="A178" s="1112"/>
      <c r="B178" s="1113"/>
      <c r="C178" s="1409"/>
      <c r="D178" s="1113" t="s">
        <v>163</v>
      </c>
      <c r="E178" s="1113"/>
      <c r="F178" s="18"/>
      <c r="G178" s="1277"/>
    </row>
    <row r="179" spans="1:7" ht="15" hidden="1" customHeight="1" outlineLevel="1">
      <c r="A179" s="1112"/>
      <c r="B179" s="1113"/>
      <c r="C179" s="1409"/>
      <c r="D179" s="1113" t="s">
        <v>160</v>
      </c>
      <c r="E179" s="1113"/>
      <c r="F179" s="18"/>
      <c r="G179" s="1277"/>
    </row>
    <row r="180" spans="1:7" ht="30" hidden="1" customHeight="1" outlineLevel="1">
      <c r="A180" s="1112"/>
      <c r="B180" s="1113"/>
      <c r="C180" s="1409"/>
      <c r="D180" s="1113" t="s">
        <v>158</v>
      </c>
      <c r="E180" s="1113"/>
      <c r="F180" s="18"/>
      <c r="G180" s="1277"/>
    </row>
    <row r="181" spans="1:7" ht="30" hidden="1" customHeight="1" outlineLevel="1">
      <c r="A181" s="1112"/>
      <c r="B181" s="1113"/>
      <c r="C181" s="1409"/>
      <c r="D181" s="1113" t="s">
        <v>157</v>
      </c>
      <c r="E181" s="1113"/>
      <c r="F181" s="18"/>
      <c r="G181" s="1277"/>
    </row>
    <row r="182" spans="1:7" ht="30" hidden="1" customHeight="1" outlineLevel="1" thickBot="1">
      <c r="A182" s="1443"/>
      <c r="B182" s="1442"/>
      <c r="C182" s="1408"/>
      <c r="D182" s="1442" t="s">
        <v>161</v>
      </c>
      <c r="E182" s="1442"/>
      <c r="F182" s="144"/>
      <c r="G182" s="1278"/>
    </row>
    <row r="183" spans="1:7" ht="30" hidden="1" customHeight="1" outlineLevel="1">
      <c r="A183" s="1088" t="s">
        <v>151</v>
      </c>
      <c r="B183" s="1089"/>
      <c r="C183" s="1415" t="s">
        <v>152</v>
      </c>
      <c r="D183" s="1439" t="s">
        <v>761</v>
      </c>
      <c r="E183" s="211" t="s">
        <v>153</v>
      </c>
      <c r="F183" s="17"/>
      <c r="G183" s="1276" t="s">
        <v>868</v>
      </c>
    </row>
    <row r="184" spans="1:7" ht="30" hidden="1" customHeight="1" outlineLevel="1">
      <c r="A184" s="1112"/>
      <c r="B184" s="1113"/>
      <c r="C184" s="1409"/>
      <c r="D184" s="1440"/>
      <c r="E184" s="213" t="s">
        <v>154</v>
      </c>
      <c r="F184" s="18"/>
      <c r="G184" s="1277"/>
    </row>
    <row r="185" spans="1:7" ht="30" hidden="1" customHeight="1" outlineLevel="1">
      <c r="A185" s="1112"/>
      <c r="B185" s="1113"/>
      <c r="C185" s="1409"/>
      <c r="D185" s="1441"/>
      <c r="E185" s="213" t="s">
        <v>762</v>
      </c>
      <c r="F185" s="18"/>
      <c r="G185" s="1277"/>
    </row>
    <row r="186" spans="1:7" ht="30" hidden="1" customHeight="1" outlineLevel="1">
      <c r="A186" s="1112"/>
      <c r="B186" s="1113"/>
      <c r="C186" s="1409"/>
      <c r="D186" s="1113" t="s">
        <v>155</v>
      </c>
      <c r="E186" s="1113"/>
      <c r="F186" s="214"/>
      <c r="G186" s="1277"/>
    </row>
    <row r="187" spans="1:7" ht="15" hidden="1" customHeight="1" outlineLevel="1">
      <c r="A187" s="1112"/>
      <c r="B187" s="1113"/>
      <c r="C187" s="1409"/>
      <c r="D187" s="1409" t="s">
        <v>156</v>
      </c>
      <c r="E187" s="1409"/>
      <c r="F187" s="214"/>
      <c r="G187" s="1277"/>
    </row>
    <row r="188" spans="1:7" ht="30" hidden="1" customHeight="1" outlineLevel="1">
      <c r="A188" s="1112"/>
      <c r="B188" s="1113"/>
      <c r="C188" s="1409"/>
      <c r="D188" s="1113" t="s">
        <v>159</v>
      </c>
      <c r="E188" s="1113"/>
      <c r="F188" s="214"/>
      <c r="G188" s="1277"/>
    </row>
    <row r="189" spans="1:7" ht="30" hidden="1" customHeight="1" outlineLevel="1">
      <c r="A189" s="1112"/>
      <c r="B189" s="1113"/>
      <c r="C189" s="1409"/>
      <c r="D189" s="1113" t="s">
        <v>164</v>
      </c>
      <c r="E189" s="1113"/>
      <c r="F189" s="214"/>
      <c r="G189" s="1277"/>
    </row>
    <row r="190" spans="1:7" ht="15" hidden="1" customHeight="1" outlineLevel="1">
      <c r="A190" s="1112"/>
      <c r="B190" s="1113"/>
      <c r="C190" s="1409"/>
      <c r="D190" s="1113" t="s">
        <v>160</v>
      </c>
      <c r="E190" s="1113"/>
      <c r="F190" s="214"/>
      <c r="G190" s="1277"/>
    </row>
    <row r="191" spans="1:7" ht="30" hidden="1" customHeight="1" outlineLevel="1">
      <c r="A191" s="1112"/>
      <c r="B191" s="1113"/>
      <c r="C191" s="1409"/>
      <c r="D191" s="1113" t="s">
        <v>158</v>
      </c>
      <c r="E191" s="1113"/>
      <c r="F191" s="214"/>
      <c r="G191" s="1277"/>
    </row>
    <row r="192" spans="1:7" ht="30" hidden="1" customHeight="1" outlineLevel="1">
      <c r="A192" s="1112"/>
      <c r="B192" s="1113"/>
      <c r="C192" s="1409"/>
      <c r="D192" s="1113" t="s">
        <v>157</v>
      </c>
      <c r="E192" s="1113"/>
      <c r="F192" s="214"/>
      <c r="G192" s="1277"/>
    </row>
    <row r="193" spans="1:7" ht="30" hidden="1" customHeight="1" outlineLevel="1">
      <c r="A193" s="1112"/>
      <c r="B193" s="1113"/>
      <c r="C193" s="1409"/>
      <c r="D193" s="1113" t="s">
        <v>161</v>
      </c>
      <c r="E193" s="1113"/>
      <c r="F193" s="214"/>
      <c r="G193" s="1277"/>
    </row>
    <row r="194" spans="1:7" ht="30" hidden="1" customHeight="1" outlineLevel="1">
      <c r="A194" s="1112"/>
      <c r="B194" s="1113"/>
      <c r="C194" s="1409" t="s">
        <v>162</v>
      </c>
      <c r="D194" s="1442" t="s">
        <v>761</v>
      </c>
      <c r="E194" s="213" t="s">
        <v>153</v>
      </c>
      <c r="F194" s="214"/>
      <c r="G194" s="1277"/>
    </row>
    <row r="195" spans="1:7" ht="30" hidden="1" customHeight="1" outlineLevel="1">
      <c r="A195" s="1112"/>
      <c r="B195" s="1113"/>
      <c r="C195" s="1409"/>
      <c r="D195" s="1440"/>
      <c r="E195" s="213" t="s">
        <v>154</v>
      </c>
      <c r="F195" s="214"/>
      <c r="G195" s="1277"/>
    </row>
    <row r="196" spans="1:7" ht="30" hidden="1" customHeight="1" outlineLevel="1">
      <c r="A196" s="1112"/>
      <c r="B196" s="1113"/>
      <c r="C196" s="1409"/>
      <c r="D196" s="1441"/>
      <c r="E196" s="213" t="s">
        <v>762</v>
      </c>
      <c r="F196" s="214"/>
      <c r="G196" s="1277"/>
    </row>
    <row r="197" spans="1:7" ht="30" hidden="1" customHeight="1" outlineLevel="1">
      <c r="A197" s="1112"/>
      <c r="B197" s="1113"/>
      <c r="C197" s="1409"/>
      <c r="D197" s="1113" t="s">
        <v>155</v>
      </c>
      <c r="E197" s="1113"/>
      <c r="F197" s="18"/>
      <c r="G197" s="1277"/>
    </row>
    <row r="198" spans="1:7" ht="15" hidden="1" customHeight="1" outlineLevel="1">
      <c r="A198" s="1112"/>
      <c r="B198" s="1113"/>
      <c r="C198" s="1409"/>
      <c r="D198" s="1409" t="s">
        <v>156</v>
      </c>
      <c r="E198" s="1409"/>
      <c r="F198" s="18"/>
      <c r="G198" s="1277"/>
    </row>
    <row r="199" spans="1:7" ht="30" hidden="1" customHeight="1" outlineLevel="1">
      <c r="A199" s="1112"/>
      <c r="B199" s="1113"/>
      <c r="C199" s="1409"/>
      <c r="D199" s="1113" t="s">
        <v>159</v>
      </c>
      <c r="E199" s="1113"/>
      <c r="F199" s="18"/>
      <c r="G199" s="1277"/>
    </row>
    <row r="200" spans="1:7" ht="30" hidden="1" customHeight="1" outlineLevel="1">
      <c r="A200" s="1112"/>
      <c r="B200" s="1113"/>
      <c r="C200" s="1409"/>
      <c r="D200" s="1113" t="s">
        <v>163</v>
      </c>
      <c r="E200" s="1113"/>
      <c r="F200" s="18"/>
      <c r="G200" s="1277"/>
    </row>
    <row r="201" spans="1:7" ht="15" hidden="1" customHeight="1" outlineLevel="1">
      <c r="A201" s="1112"/>
      <c r="B201" s="1113"/>
      <c r="C201" s="1409"/>
      <c r="D201" s="1113" t="s">
        <v>160</v>
      </c>
      <c r="E201" s="1113"/>
      <c r="F201" s="18"/>
      <c r="G201" s="1277"/>
    </row>
    <row r="202" spans="1:7" ht="30" hidden="1" customHeight="1" outlineLevel="1">
      <c r="A202" s="1112"/>
      <c r="B202" s="1113"/>
      <c r="C202" s="1409"/>
      <c r="D202" s="1113" t="s">
        <v>158</v>
      </c>
      <c r="E202" s="1113"/>
      <c r="F202" s="18"/>
      <c r="G202" s="1277"/>
    </row>
    <row r="203" spans="1:7" ht="30" hidden="1" customHeight="1" outlineLevel="1">
      <c r="A203" s="1112"/>
      <c r="B203" s="1113"/>
      <c r="C203" s="1409"/>
      <c r="D203" s="1113" t="s">
        <v>157</v>
      </c>
      <c r="E203" s="1113"/>
      <c r="F203" s="18"/>
      <c r="G203" s="1277"/>
    </row>
    <row r="204" spans="1:7" ht="30" hidden="1" customHeight="1" outlineLevel="1" thickBot="1">
      <c r="A204" s="1443"/>
      <c r="B204" s="1442"/>
      <c r="C204" s="1408"/>
      <c r="D204" s="1442" t="s">
        <v>161</v>
      </c>
      <c r="E204" s="1442"/>
      <c r="F204" s="144"/>
      <c r="G204" s="1278"/>
    </row>
    <row r="205" spans="1:7" ht="30" hidden="1" customHeight="1" outlineLevel="1">
      <c r="A205" s="1088" t="s">
        <v>151</v>
      </c>
      <c r="B205" s="1089"/>
      <c r="C205" s="1415" t="s">
        <v>152</v>
      </c>
      <c r="D205" s="1439" t="s">
        <v>761</v>
      </c>
      <c r="E205" s="211" t="s">
        <v>153</v>
      </c>
      <c r="F205" s="17"/>
      <c r="G205" s="1276" t="s">
        <v>868</v>
      </c>
    </row>
    <row r="206" spans="1:7" ht="30" hidden="1" customHeight="1" outlineLevel="1">
      <c r="A206" s="1112"/>
      <c r="B206" s="1113"/>
      <c r="C206" s="1409"/>
      <c r="D206" s="1440"/>
      <c r="E206" s="213" t="s">
        <v>154</v>
      </c>
      <c r="F206" s="18"/>
      <c r="G206" s="1277"/>
    </row>
    <row r="207" spans="1:7" ht="30" hidden="1" customHeight="1" outlineLevel="1">
      <c r="A207" s="1112"/>
      <c r="B207" s="1113"/>
      <c r="C207" s="1409"/>
      <c r="D207" s="1441"/>
      <c r="E207" s="213" t="s">
        <v>762</v>
      </c>
      <c r="F207" s="18"/>
      <c r="G207" s="1277"/>
    </row>
    <row r="208" spans="1:7" ht="30" hidden="1" customHeight="1" outlineLevel="1">
      <c r="A208" s="1112"/>
      <c r="B208" s="1113"/>
      <c r="C208" s="1409"/>
      <c r="D208" s="1113" t="s">
        <v>155</v>
      </c>
      <c r="E208" s="1113"/>
      <c r="F208" s="214"/>
      <c r="G208" s="1277"/>
    </row>
    <row r="209" spans="1:7" ht="15" hidden="1" customHeight="1" outlineLevel="1">
      <c r="A209" s="1112"/>
      <c r="B209" s="1113"/>
      <c r="C209" s="1409"/>
      <c r="D209" s="1409" t="s">
        <v>156</v>
      </c>
      <c r="E209" s="1409"/>
      <c r="F209" s="214"/>
      <c r="G209" s="1277"/>
    </row>
    <row r="210" spans="1:7" ht="30" hidden="1" customHeight="1" outlineLevel="1">
      <c r="A210" s="1112"/>
      <c r="B210" s="1113"/>
      <c r="C210" s="1409"/>
      <c r="D210" s="1113" t="s">
        <v>159</v>
      </c>
      <c r="E210" s="1113"/>
      <c r="F210" s="214"/>
      <c r="G210" s="1277"/>
    </row>
    <row r="211" spans="1:7" ht="30" hidden="1" customHeight="1" outlineLevel="1">
      <c r="A211" s="1112"/>
      <c r="B211" s="1113"/>
      <c r="C211" s="1409"/>
      <c r="D211" s="1113" t="s">
        <v>164</v>
      </c>
      <c r="E211" s="1113"/>
      <c r="F211" s="214"/>
      <c r="G211" s="1277"/>
    </row>
    <row r="212" spans="1:7" hidden="1" outlineLevel="1">
      <c r="A212" s="1112"/>
      <c r="B212" s="1113"/>
      <c r="C212" s="1409"/>
      <c r="D212" s="1113" t="s">
        <v>160</v>
      </c>
      <c r="E212" s="1113"/>
      <c r="F212" s="214"/>
      <c r="G212" s="1277"/>
    </row>
    <row r="213" spans="1:7" ht="30" hidden="1" customHeight="1" outlineLevel="1">
      <c r="A213" s="1112"/>
      <c r="B213" s="1113"/>
      <c r="C213" s="1409"/>
      <c r="D213" s="1113" t="s">
        <v>158</v>
      </c>
      <c r="E213" s="1113"/>
      <c r="F213" s="214"/>
      <c r="G213" s="1277"/>
    </row>
    <row r="214" spans="1:7" ht="30" hidden="1" customHeight="1" outlineLevel="1">
      <c r="A214" s="1112"/>
      <c r="B214" s="1113"/>
      <c r="C214" s="1409"/>
      <c r="D214" s="1113" t="s">
        <v>157</v>
      </c>
      <c r="E214" s="1113"/>
      <c r="F214" s="214"/>
      <c r="G214" s="1277"/>
    </row>
    <row r="215" spans="1:7" ht="30" hidden="1" customHeight="1" outlineLevel="1">
      <c r="A215" s="1112"/>
      <c r="B215" s="1113"/>
      <c r="C215" s="1409"/>
      <c r="D215" s="1113" t="s">
        <v>161</v>
      </c>
      <c r="E215" s="1113"/>
      <c r="F215" s="214"/>
      <c r="G215" s="1277"/>
    </row>
    <row r="216" spans="1:7" ht="30" hidden="1" customHeight="1" outlineLevel="1">
      <c r="A216" s="1112"/>
      <c r="B216" s="1113"/>
      <c r="C216" s="1409" t="s">
        <v>162</v>
      </c>
      <c r="D216" s="1442" t="s">
        <v>761</v>
      </c>
      <c r="E216" s="213" t="s">
        <v>153</v>
      </c>
      <c r="F216" s="214"/>
      <c r="G216" s="1277"/>
    </row>
    <row r="217" spans="1:7" ht="30" hidden="1" customHeight="1" outlineLevel="1">
      <c r="A217" s="1112"/>
      <c r="B217" s="1113"/>
      <c r="C217" s="1409"/>
      <c r="D217" s="1440"/>
      <c r="E217" s="213" t="s">
        <v>154</v>
      </c>
      <c r="F217" s="214"/>
      <c r="G217" s="1277"/>
    </row>
    <row r="218" spans="1:7" ht="30" hidden="1" customHeight="1" outlineLevel="1">
      <c r="A218" s="1112"/>
      <c r="B218" s="1113"/>
      <c r="C218" s="1409"/>
      <c r="D218" s="1441"/>
      <c r="E218" s="213" t="s">
        <v>762</v>
      </c>
      <c r="F218" s="214"/>
      <c r="G218" s="1277"/>
    </row>
    <row r="219" spans="1:7" ht="30" hidden="1" customHeight="1" outlineLevel="1">
      <c r="A219" s="1112"/>
      <c r="B219" s="1113"/>
      <c r="C219" s="1409"/>
      <c r="D219" s="1113" t="s">
        <v>155</v>
      </c>
      <c r="E219" s="1113"/>
      <c r="F219" s="18"/>
      <c r="G219" s="1277"/>
    </row>
    <row r="220" spans="1:7" ht="15" hidden="1" customHeight="1" outlineLevel="1">
      <c r="A220" s="1112"/>
      <c r="B220" s="1113"/>
      <c r="C220" s="1409"/>
      <c r="D220" s="1409" t="s">
        <v>156</v>
      </c>
      <c r="E220" s="1409"/>
      <c r="F220" s="18"/>
      <c r="G220" s="1277"/>
    </row>
    <row r="221" spans="1:7" ht="30" hidden="1" customHeight="1" outlineLevel="1">
      <c r="A221" s="1112"/>
      <c r="B221" s="1113"/>
      <c r="C221" s="1409"/>
      <c r="D221" s="1113" t="s">
        <v>159</v>
      </c>
      <c r="E221" s="1113"/>
      <c r="F221" s="18"/>
      <c r="G221" s="1277"/>
    </row>
    <row r="222" spans="1:7" ht="30" hidden="1" customHeight="1" outlineLevel="1">
      <c r="A222" s="1112"/>
      <c r="B222" s="1113"/>
      <c r="C222" s="1409"/>
      <c r="D222" s="1113" t="s">
        <v>163</v>
      </c>
      <c r="E222" s="1113"/>
      <c r="F222" s="18"/>
      <c r="G222" s="1277"/>
    </row>
    <row r="223" spans="1:7" ht="15" hidden="1" customHeight="1" outlineLevel="1">
      <c r="A223" s="1112"/>
      <c r="B223" s="1113"/>
      <c r="C223" s="1409"/>
      <c r="D223" s="1113" t="s">
        <v>160</v>
      </c>
      <c r="E223" s="1113"/>
      <c r="F223" s="18"/>
      <c r="G223" s="1277"/>
    </row>
    <row r="224" spans="1:7" ht="30" hidden="1" customHeight="1" outlineLevel="1">
      <c r="A224" s="1112"/>
      <c r="B224" s="1113"/>
      <c r="C224" s="1409"/>
      <c r="D224" s="1113" t="s">
        <v>158</v>
      </c>
      <c r="E224" s="1113"/>
      <c r="F224" s="18"/>
      <c r="G224" s="1277"/>
    </row>
    <row r="225" spans="1:7" ht="30" hidden="1" customHeight="1" outlineLevel="1">
      <c r="A225" s="1112"/>
      <c r="B225" s="1113"/>
      <c r="C225" s="1409"/>
      <c r="D225" s="1113" t="s">
        <v>157</v>
      </c>
      <c r="E225" s="1113"/>
      <c r="F225" s="18"/>
      <c r="G225" s="1277"/>
    </row>
    <row r="226" spans="1:7" ht="30" hidden="1" customHeight="1" outlineLevel="1" thickBot="1">
      <c r="A226" s="1443"/>
      <c r="B226" s="1442"/>
      <c r="C226" s="1408"/>
      <c r="D226" s="1442" t="s">
        <v>161</v>
      </c>
      <c r="E226" s="1442"/>
      <c r="F226" s="144"/>
      <c r="G226" s="1278"/>
    </row>
    <row r="227" spans="1:7" ht="30" hidden="1" customHeight="1" outlineLevel="1">
      <c r="A227" s="1088" t="s">
        <v>151</v>
      </c>
      <c r="B227" s="1089"/>
      <c r="C227" s="1415" t="s">
        <v>152</v>
      </c>
      <c r="D227" s="1439" t="s">
        <v>761</v>
      </c>
      <c r="E227" s="211" t="s">
        <v>153</v>
      </c>
      <c r="F227" s="17"/>
      <c r="G227" s="1276" t="s">
        <v>868</v>
      </c>
    </row>
    <row r="228" spans="1:7" ht="30" hidden="1" customHeight="1" outlineLevel="1">
      <c r="A228" s="1112"/>
      <c r="B228" s="1113"/>
      <c r="C228" s="1409"/>
      <c r="D228" s="1440"/>
      <c r="E228" s="213" t="s">
        <v>154</v>
      </c>
      <c r="F228" s="18"/>
      <c r="G228" s="1277"/>
    </row>
    <row r="229" spans="1:7" ht="30" hidden="1" customHeight="1" outlineLevel="1">
      <c r="A229" s="1112"/>
      <c r="B229" s="1113"/>
      <c r="C229" s="1409"/>
      <c r="D229" s="1441"/>
      <c r="E229" s="213" t="s">
        <v>762</v>
      </c>
      <c r="F229" s="18"/>
      <c r="G229" s="1277"/>
    </row>
    <row r="230" spans="1:7" ht="30" hidden="1" customHeight="1" outlineLevel="1">
      <c r="A230" s="1112"/>
      <c r="B230" s="1113"/>
      <c r="C230" s="1409"/>
      <c r="D230" s="1113" t="s">
        <v>155</v>
      </c>
      <c r="E230" s="1113"/>
      <c r="F230" s="214"/>
      <c r="G230" s="1277"/>
    </row>
    <row r="231" spans="1:7" ht="15" hidden="1" customHeight="1" outlineLevel="1">
      <c r="A231" s="1112"/>
      <c r="B231" s="1113"/>
      <c r="C231" s="1409"/>
      <c r="D231" s="1409" t="s">
        <v>156</v>
      </c>
      <c r="E231" s="1409"/>
      <c r="F231" s="214"/>
      <c r="G231" s="1277"/>
    </row>
    <row r="232" spans="1:7" ht="30" hidden="1" customHeight="1" outlineLevel="1">
      <c r="A232" s="1112"/>
      <c r="B232" s="1113"/>
      <c r="C232" s="1409"/>
      <c r="D232" s="1113" t="s">
        <v>159</v>
      </c>
      <c r="E232" s="1113"/>
      <c r="F232" s="214"/>
      <c r="G232" s="1277"/>
    </row>
    <row r="233" spans="1:7" ht="30" hidden="1" customHeight="1" outlineLevel="1">
      <c r="A233" s="1112"/>
      <c r="B233" s="1113"/>
      <c r="C233" s="1409"/>
      <c r="D233" s="1113" t="s">
        <v>164</v>
      </c>
      <c r="E233" s="1113"/>
      <c r="F233" s="214"/>
      <c r="G233" s="1277"/>
    </row>
    <row r="234" spans="1:7" ht="15" hidden="1" customHeight="1" outlineLevel="1">
      <c r="A234" s="1112"/>
      <c r="B234" s="1113"/>
      <c r="C234" s="1409"/>
      <c r="D234" s="1113" t="s">
        <v>160</v>
      </c>
      <c r="E234" s="1113"/>
      <c r="F234" s="214"/>
      <c r="G234" s="1277"/>
    </row>
    <row r="235" spans="1:7" ht="30" hidden="1" customHeight="1" outlineLevel="1">
      <c r="A235" s="1112"/>
      <c r="B235" s="1113"/>
      <c r="C235" s="1409"/>
      <c r="D235" s="1113" t="s">
        <v>158</v>
      </c>
      <c r="E235" s="1113"/>
      <c r="F235" s="214"/>
      <c r="G235" s="1277"/>
    </row>
    <row r="236" spans="1:7" ht="30" hidden="1" customHeight="1" outlineLevel="1">
      <c r="A236" s="1112"/>
      <c r="B236" s="1113"/>
      <c r="C236" s="1409"/>
      <c r="D236" s="1113" t="s">
        <v>157</v>
      </c>
      <c r="E236" s="1113"/>
      <c r="F236" s="214"/>
      <c r="G236" s="1277"/>
    </row>
    <row r="237" spans="1:7" ht="30" hidden="1" customHeight="1" outlineLevel="1">
      <c r="A237" s="1112"/>
      <c r="B237" s="1113"/>
      <c r="C237" s="1409"/>
      <c r="D237" s="1113" t="s">
        <v>161</v>
      </c>
      <c r="E237" s="1113"/>
      <c r="F237" s="214"/>
      <c r="G237" s="1277"/>
    </row>
    <row r="238" spans="1:7" ht="30" hidden="1" customHeight="1" outlineLevel="1">
      <c r="A238" s="1112"/>
      <c r="B238" s="1113"/>
      <c r="C238" s="1409" t="s">
        <v>162</v>
      </c>
      <c r="D238" s="1442" t="s">
        <v>761</v>
      </c>
      <c r="E238" s="213" t="s">
        <v>153</v>
      </c>
      <c r="F238" s="214"/>
      <c r="G238" s="1277"/>
    </row>
    <row r="239" spans="1:7" ht="30" hidden="1" customHeight="1" outlineLevel="1">
      <c r="A239" s="1112"/>
      <c r="B239" s="1113"/>
      <c r="C239" s="1409"/>
      <c r="D239" s="1440"/>
      <c r="E239" s="213" t="s">
        <v>154</v>
      </c>
      <c r="F239" s="214"/>
      <c r="G239" s="1277"/>
    </row>
    <row r="240" spans="1:7" ht="30" hidden="1" customHeight="1" outlineLevel="1">
      <c r="A240" s="1112"/>
      <c r="B240" s="1113"/>
      <c r="C240" s="1409"/>
      <c r="D240" s="1441"/>
      <c r="E240" s="213" t="s">
        <v>762</v>
      </c>
      <c r="F240" s="214"/>
      <c r="G240" s="1277"/>
    </row>
    <row r="241" spans="1:7" ht="30" hidden="1" customHeight="1" outlineLevel="1">
      <c r="A241" s="1112"/>
      <c r="B241" s="1113"/>
      <c r="C241" s="1409"/>
      <c r="D241" s="1113" t="s">
        <v>155</v>
      </c>
      <c r="E241" s="1113"/>
      <c r="F241" s="18"/>
      <c r="G241" s="1277"/>
    </row>
    <row r="242" spans="1:7" hidden="1" outlineLevel="1">
      <c r="A242" s="1112"/>
      <c r="B242" s="1113"/>
      <c r="C242" s="1409"/>
      <c r="D242" s="1409" t="s">
        <v>156</v>
      </c>
      <c r="E242" s="1409"/>
      <c r="F242" s="18"/>
      <c r="G242" s="1277"/>
    </row>
    <row r="243" spans="1:7" ht="30" hidden="1" customHeight="1" outlineLevel="1">
      <c r="A243" s="1112"/>
      <c r="B243" s="1113"/>
      <c r="C243" s="1409"/>
      <c r="D243" s="1113" t="s">
        <v>159</v>
      </c>
      <c r="E243" s="1113"/>
      <c r="F243" s="18"/>
      <c r="G243" s="1277"/>
    </row>
    <row r="244" spans="1:7" ht="30" hidden="1" customHeight="1" outlineLevel="1">
      <c r="A244" s="1112"/>
      <c r="B244" s="1113"/>
      <c r="C244" s="1409"/>
      <c r="D244" s="1113" t="s">
        <v>163</v>
      </c>
      <c r="E244" s="1113"/>
      <c r="F244" s="18"/>
      <c r="G244" s="1277"/>
    </row>
    <row r="245" spans="1:7" ht="15" hidden="1" customHeight="1" outlineLevel="1">
      <c r="A245" s="1112"/>
      <c r="B245" s="1113"/>
      <c r="C245" s="1409"/>
      <c r="D245" s="1113" t="s">
        <v>160</v>
      </c>
      <c r="E245" s="1113"/>
      <c r="F245" s="18"/>
      <c r="G245" s="1277"/>
    </row>
    <row r="246" spans="1:7" ht="30" hidden="1" customHeight="1" outlineLevel="1">
      <c r="A246" s="1112"/>
      <c r="B246" s="1113"/>
      <c r="C246" s="1409"/>
      <c r="D246" s="1113" t="s">
        <v>158</v>
      </c>
      <c r="E246" s="1113"/>
      <c r="F246" s="18"/>
      <c r="G246" s="1277"/>
    </row>
    <row r="247" spans="1:7" ht="30" hidden="1" customHeight="1" outlineLevel="1">
      <c r="A247" s="1112"/>
      <c r="B247" s="1113"/>
      <c r="C247" s="1409"/>
      <c r="D247" s="1113" t="s">
        <v>157</v>
      </c>
      <c r="E247" s="1113"/>
      <c r="F247" s="18"/>
      <c r="G247" s="1277"/>
    </row>
    <row r="248" spans="1:7" ht="30" hidden="1" customHeight="1" outlineLevel="1" thickBot="1">
      <c r="A248" s="1443"/>
      <c r="B248" s="1442"/>
      <c r="C248" s="1408"/>
      <c r="D248" s="1442" t="s">
        <v>161</v>
      </c>
      <c r="E248" s="1442"/>
      <c r="F248" s="144"/>
      <c r="G248" s="1278"/>
    </row>
    <row r="249" spans="1:7" ht="30" hidden="1" customHeight="1" outlineLevel="1">
      <c r="A249" s="1088" t="s">
        <v>151</v>
      </c>
      <c r="B249" s="1089"/>
      <c r="C249" s="1415" t="s">
        <v>152</v>
      </c>
      <c r="D249" s="1439" t="s">
        <v>761</v>
      </c>
      <c r="E249" s="211" t="s">
        <v>153</v>
      </c>
      <c r="F249" s="17"/>
      <c r="G249" s="1276" t="s">
        <v>868</v>
      </c>
    </row>
    <row r="250" spans="1:7" ht="30" hidden="1" customHeight="1" outlineLevel="1">
      <c r="A250" s="1112"/>
      <c r="B250" s="1113"/>
      <c r="C250" s="1409"/>
      <c r="D250" s="1440"/>
      <c r="E250" s="213" t="s">
        <v>154</v>
      </c>
      <c r="F250" s="18"/>
      <c r="G250" s="1277"/>
    </row>
    <row r="251" spans="1:7" ht="30" hidden="1" customHeight="1" outlineLevel="1">
      <c r="A251" s="1112"/>
      <c r="B251" s="1113"/>
      <c r="C251" s="1409"/>
      <c r="D251" s="1441"/>
      <c r="E251" s="213" t="s">
        <v>762</v>
      </c>
      <c r="F251" s="18"/>
      <c r="G251" s="1277"/>
    </row>
    <row r="252" spans="1:7" ht="30" hidden="1" customHeight="1" outlineLevel="1">
      <c r="A252" s="1112"/>
      <c r="B252" s="1113"/>
      <c r="C252" s="1409"/>
      <c r="D252" s="1113" t="s">
        <v>155</v>
      </c>
      <c r="E252" s="1113"/>
      <c r="F252" s="214"/>
      <c r="G252" s="1277"/>
    </row>
    <row r="253" spans="1:7" ht="15" hidden="1" customHeight="1" outlineLevel="1">
      <c r="A253" s="1112"/>
      <c r="B253" s="1113"/>
      <c r="C253" s="1409"/>
      <c r="D253" s="1409" t="s">
        <v>156</v>
      </c>
      <c r="E253" s="1409"/>
      <c r="F253" s="214"/>
      <c r="G253" s="1277"/>
    </row>
    <row r="254" spans="1:7" ht="30" hidden="1" customHeight="1" outlineLevel="1">
      <c r="A254" s="1112"/>
      <c r="B254" s="1113"/>
      <c r="C254" s="1409"/>
      <c r="D254" s="1113" t="s">
        <v>159</v>
      </c>
      <c r="E254" s="1113"/>
      <c r="F254" s="214"/>
      <c r="G254" s="1277"/>
    </row>
    <row r="255" spans="1:7" ht="30" hidden="1" customHeight="1" outlineLevel="1">
      <c r="A255" s="1112"/>
      <c r="B255" s="1113"/>
      <c r="C255" s="1409"/>
      <c r="D255" s="1113" t="s">
        <v>164</v>
      </c>
      <c r="E255" s="1113"/>
      <c r="F255" s="214"/>
      <c r="G255" s="1277"/>
    </row>
    <row r="256" spans="1:7" ht="15" hidden="1" customHeight="1" outlineLevel="1">
      <c r="A256" s="1112"/>
      <c r="B256" s="1113"/>
      <c r="C256" s="1409"/>
      <c r="D256" s="1113" t="s">
        <v>160</v>
      </c>
      <c r="E256" s="1113"/>
      <c r="F256" s="214"/>
      <c r="G256" s="1277"/>
    </row>
    <row r="257" spans="1:7" ht="30" hidden="1" customHeight="1" outlineLevel="1">
      <c r="A257" s="1112"/>
      <c r="B257" s="1113"/>
      <c r="C257" s="1409"/>
      <c r="D257" s="1113" t="s">
        <v>158</v>
      </c>
      <c r="E257" s="1113"/>
      <c r="F257" s="214"/>
      <c r="G257" s="1277"/>
    </row>
    <row r="258" spans="1:7" ht="30" hidden="1" customHeight="1" outlineLevel="1">
      <c r="A258" s="1112"/>
      <c r="B258" s="1113"/>
      <c r="C258" s="1409"/>
      <c r="D258" s="1113" t="s">
        <v>157</v>
      </c>
      <c r="E258" s="1113"/>
      <c r="F258" s="214"/>
      <c r="G258" s="1277"/>
    </row>
    <row r="259" spans="1:7" ht="30" hidden="1" customHeight="1" outlineLevel="1">
      <c r="A259" s="1112"/>
      <c r="B259" s="1113"/>
      <c r="C259" s="1409"/>
      <c r="D259" s="1113" t="s">
        <v>161</v>
      </c>
      <c r="E259" s="1113"/>
      <c r="F259" s="214"/>
      <c r="G259" s="1277"/>
    </row>
    <row r="260" spans="1:7" ht="30" hidden="1" customHeight="1" outlineLevel="1">
      <c r="A260" s="1112"/>
      <c r="B260" s="1113"/>
      <c r="C260" s="1409" t="s">
        <v>162</v>
      </c>
      <c r="D260" s="1442" t="s">
        <v>761</v>
      </c>
      <c r="E260" s="213" t="s">
        <v>153</v>
      </c>
      <c r="F260" s="214"/>
      <c r="G260" s="1277"/>
    </row>
    <row r="261" spans="1:7" ht="30" hidden="1" customHeight="1" outlineLevel="1">
      <c r="A261" s="1112"/>
      <c r="B261" s="1113"/>
      <c r="C261" s="1409"/>
      <c r="D261" s="1440"/>
      <c r="E261" s="213" t="s">
        <v>154</v>
      </c>
      <c r="F261" s="214"/>
      <c r="G261" s="1277"/>
    </row>
    <row r="262" spans="1:7" ht="25.5" hidden="1" outlineLevel="1">
      <c r="A262" s="1112"/>
      <c r="B262" s="1113"/>
      <c r="C262" s="1409"/>
      <c r="D262" s="1441"/>
      <c r="E262" s="213" t="s">
        <v>762</v>
      </c>
      <c r="F262" s="214"/>
      <c r="G262" s="1277"/>
    </row>
    <row r="263" spans="1:7" ht="30" hidden="1" customHeight="1" outlineLevel="1">
      <c r="A263" s="1112"/>
      <c r="B263" s="1113"/>
      <c r="C263" s="1409"/>
      <c r="D263" s="1113" t="s">
        <v>155</v>
      </c>
      <c r="E263" s="1113"/>
      <c r="F263" s="18"/>
      <c r="G263" s="1277"/>
    </row>
    <row r="264" spans="1:7" ht="15" hidden="1" customHeight="1" outlineLevel="1">
      <c r="A264" s="1112"/>
      <c r="B264" s="1113"/>
      <c r="C264" s="1409"/>
      <c r="D264" s="1409" t="s">
        <v>156</v>
      </c>
      <c r="E264" s="1409"/>
      <c r="F264" s="18"/>
      <c r="G264" s="1277"/>
    </row>
    <row r="265" spans="1:7" ht="30" hidden="1" customHeight="1" outlineLevel="1">
      <c r="A265" s="1112"/>
      <c r="B265" s="1113"/>
      <c r="C265" s="1409"/>
      <c r="D265" s="1113" t="s">
        <v>159</v>
      </c>
      <c r="E265" s="1113"/>
      <c r="F265" s="18"/>
      <c r="G265" s="1277"/>
    </row>
    <row r="266" spans="1:7" ht="30" hidden="1" customHeight="1" outlineLevel="1">
      <c r="A266" s="1112"/>
      <c r="B266" s="1113"/>
      <c r="C266" s="1409"/>
      <c r="D266" s="1113" t="s">
        <v>163</v>
      </c>
      <c r="E266" s="1113"/>
      <c r="F266" s="18"/>
      <c r="G266" s="1277"/>
    </row>
    <row r="267" spans="1:7" ht="15" hidden="1" customHeight="1" outlineLevel="1">
      <c r="A267" s="1112"/>
      <c r="B267" s="1113"/>
      <c r="C267" s="1409"/>
      <c r="D267" s="1113" t="s">
        <v>160</v>
      </c>
      <c r="E267" s="1113"/>
      <c r="F267" s="18"/>
      <c r="G267" s="1277"/>
    </row>
    <row r="268" spans="1:7" ht="30" hidden="1" customHeight="1" outlineLevel="1">
      <c r="A268" s="1112"/>
      <c r="B268" s="1113"/>
      <c r="C268" s="1409"/>
      <c r="D268" s="1113" t="s">
        <v>158</v>
      </c>
      <c r="E268" s="1113"/>
      <c r="F268" s="18"/>
      <c r="G268" s="1277"/>
    </row>
    <row r="269" spans="1:7" ht="30" hidden="1" customHeight="1" outlineLevel="1">
      <c r="A269" s="1112"/>
      <c r="B269" s="1113"/>
      <c r="C269" s="1409"/>
      <c r="D269" s="1113" t="s">
        <v>157</v>
      </c>
      <c r="E269" s="1113"/>
      <c r="F269" s="18"/>
      <c r="G269" s="1277"/>
    </row>
    <row r="270" spans="1:7" ht="30" hidden="1" customHeight="1" outlineLevel="1" thickBot="1">
      <c r="A270" s="1443"/>
      <c r="B270" s="1442"/>
      <c r="C270" s="1408"/>
      <c r="D270" s="1442" t="s">
        <v>161</v>
      </c>
      <c r="E270" s="1442"/>
      <c r="F270" s="144"/>
      <c r="G270" s="1278"/>
    </row>
    <row r="271" spans="1:7" ht="30" hidden="1" customHeight="1" outlineLevel="1">
      <c r="A271" s="1088" t="s">
        <v>151</v>
      </c>
      <c r="B271" s="1089"/>
      <c r="C271" s="1415" t="s">
        <v>152</v>
      </c>
      <c r="D271" s="1439" t="s">
        <v>761</v>
      </c>
      <c r="E271" s="211" t="s">
        <v>153</v>
      </c>
      <c r="F271" s="17"/>
      <c r="G271" s="1276" t="s">
        <v>868</v>
      </c>
    </row>
    <row r="272" spans="1:7" ht="30" hidden="1" customHeight="1" outlineLevel="1">
      <c r="A272" s="1112"/>
      <c r="B272" s="1113"/>
      <c r="C272" s="1409"/>
      <c r="D272" s="1440"/>
      <c r="E272" s="213" t="s">
        <v>154</v>
      </c>
      <c r="F272" s="18"/>
      <c r="G272" s="1277"/>
    </row>
    <row r="273" spans="1:7" ht="30" hidden="1" customHeight="1" outlineLevel="1">
      <c r="A273" s="1112"/>
      <c r="B273" s="1113"/>
      <c r="C273" s="1409"/>
      <c r="D273" s="1441"/>
      <c r="E273" s="213" t="s">
        <v>762</v>
      </c>
      <c r="F273" s="18"/>
      <c r="G273" s="1277"/>
    </row>
    <row r="274" spans="1:7" ht="30" hidden="1" customHeight="1" outlineLevel="1">
      <c r="A274" s="1112"/>
      <c r="B274" s="1113"/>
      <c r="C274" s="1409"/>
      <c r="D274" s="1113" t="s">
        <v>155</v>
      </c>
      <c r="E274" s="1113"/>
      <c r="F274" s="214"/>
      <c r="G274" s="1277"/>
    </row>
    <row r="275" spans="1:7" ht="15" hidden="1" customHeight="1" outlineLevel="1">
      <c r="A275" s="1112"/>
      <c r="B275" s="1113"/>
      <c r="C275" s="1409"/>
      <c r="D275" s="1409" t="s">
        <v>156</v>
      </c>
      <c r="E275" s="1409"/>
      <c r="F275" s="214"/>
      <c r="G275" s="1277"/>
    </row>
    <row r="276" spans="1:7" ht="30" hidden="1" customHeight="1" outlineLevel="1">
      <c r="A276" s="1112"/>
      <c r="B276" s="1113"/>
      <c r="C276" s="1409"/>
      <c r="D276" s="1113" t="s">
        <v>159</v>
      </c>
      <c r="E276" s="1113"/>
      <c r="F276" s="214"/>
      <c r="G276" s="1277"/>
    </row>
    <row r="277" spans="1:7" ht="30" hidden="1" customHeight="1" outlineLevel="1">
      <c r="A277" s="1112"/>
      <c r="B277" s="1113"/>
      <c r="C277" s="1409"/>
      <c r="D277" s="1113" t="s">
        <v>164</v>
      </c>
      <c r="E277" s="1113"/>
      <c r="F277" s="214"/>
      <c r="G277" s="1277"/>
    </row>
    <row r="278" spans="1:7" ht="15" hidden="1" customHeight="1" outlineLevel="1">
      <c r="A278" s="1112"/>
      <c r="B278" s="1113"/>
      <c r="C278" s="1409"/>
      <c r="D278" s="1113" t="s">
        <v>160</v>
      </c>
      <c r="E278" s="1113"/>
      <c r="F278" s="214"/>
      <c r="G278" s="1277"/>
    </row>
    <row r="279" spans="1:7" ht="30" hidden="1" customHeight="1" outlineLevel="1">
      <c r="A279" s="1112"/>
      <c r="B279" s="1113"/>
      <c r="C279" s="1409"/>
      <c r="D279" s="1113" t="s">
        <v>158</v>
      </c>
      <c r="E279" s="1113"/>
      <c r="F279" s="214"/>
      <c r="G279" s="1277"/>
    </row>
    <row r="280" spans="1:7" ht="30" hidden="1" customHeight="1" outlineLevel="1">
      <c r="A280" s="1112"/>
      <c r="B280" s="1113"/>
      <c r="C280" s="1409"/>
      <c r="D280" s="1113" t="s">
        <v>157</v>
      </c>
      <c r="E280" s="1113"/>
      <c r="F280" s="214"/>
      <c r="G280" s="1277"/>
    </row>
    <row r="281" spans="1:7" ht="30" hidden="1" customHeight="1" outlineLevel="1">
      <c r="A281" s="1112"/>
      <c r="B281" s="1113"/>
      <c r="C281" s="1409"/>
      <c r="D281" s="1113" t="s">
        <v>161</v>
      </c>
      <c r="E281" s="1113"/>
      <c r="F281" s="214"/>
      <c r="G281" s="1277"/>
    </row>
    <row r="282" spans="1:7" ht="30" hidden="1" customHeight="1" outlineLevel="1">
      <c r="A282" s="1112"/>
      <c r="B282" s="1113"/>
      <c r="C282" s="1409" t="s">
        <v>162</v>
      </c>
      <c r="D282" s="1442" t="s">
        <v>761</v>
      </c>
      <c r="E282" s="213" t="s">
        <v>153</v>
      </c>
      <c r="F282" s="214"/>
      <c r="G282" s="1277"/>
    </row>
    <row r="283" spans="1:7" ht="30" hidden="1" customHeight="1" outlineLevel="1">
      <c r="A283" s="1112"/>
      <c r="B283" s="1113"/>
      <c r="C283" s="1409"/>
      <c r="D283" s="1440"/>
      <c r="E283" s="213" t="s">
        <v>154</v>
      </c>
      <c r="F283" s="214"/>
      <c r="G283" s="1277"/>
    </row>
    <row r="284" spans="1:7" ht="30" hidden="1" customHeight="1" outlineLevel="1">
      <c r="A284" s="1112"/>
      <c r="B284" s="1113"/>
      <c r="C284" s="1409"/>
      <c r="D284" s="1441"/>
      <c r="E284" s="213" t="s">
        <v>762</v>
      </c>
      <c r="F284" s="214"/>
      <c r="G284" s="1277"/>
    </row>
    <row r="285" spans="1:7" ht="30" hidden="1" customHeight="1" outlineLevel="1">
      <c r="A285" s="1112"/>
      <c r="B285" s="1113"/>
      <c r="C285" s="1409"/>
      <c r="D285" s="1113" t="s">
        <v>155</v>
      </c>
      <c r="E285" s="1113"/>
      <c r="F285" s="18"/>
      <c r="G285" s="1277"/>
    </row>
    <row r="286" spans="1:7" ht="15" hidden="1" customHeight="1" outlineLevel="1">
      <c r="A286" s="1112"/>
      <c r="B286" s="1113"/>
      <c r="C286" s="1409"/>
      <c r="D286" s="1409" t="s">
        <v>156</v>
      </c>
      <c r="E286" s="1409"/>
      <c r="F286" s="18"/>
      <c r="G286" s="1277"/>
    </row>
    <row r="287" spans="1:7" ht="30" hidden="1" customHeight="1" outlineLevel="1">
      <c r="A287" s="1112"/>
      <c r="B287" s="1113"/>
      <c r="C287" s="1409"/>
      <c r="D287" s="1113" t="s">
        <v>159</v>
      </c>
      <c r="E287" s="1113"/>
      <c r="F287" s="18"/>
      <c r="G287" s="1277"/>
    </row>
    <row r="288" spans="1:7" ht="30" hidden="1" customHeight="1" outlineLevel="1">
      <c r="A288" s="1112"/>
      <c r="B288" s="1113"/>
      <c r="C288" s="1409"/>
      <c r="D288" s="1113" t="s">
        <v>163</v>
      </c>
      <c r="E288" s="1113"/>
      <c r="F288" s="18"/>
      <c r="G288" s="1277"/>
    </row>
    <row r="289" spans="1:7" ht="15" hidden="1" customHeight="1" outlineLevel="1">
      <c r="A289" s="1112"/>
      <c r="B289" s="1113"/>
      <c r="C289" s="1409"/>
      <c r="D289" s="1113" t="s">
        <v>160</v>
      </c>
      <c r="E289" s="1113"/>
      <c r="F289" s="18"/>
      <c r="G289" s="1277"/>
    </row>
    <row r="290" spans="1:7" ht="30" hidden="1" customHeight="1" outlineLevel="1">
      <c r="A290" s="1112"/>
      <c r="B290" s="1113"/>
      <c r="C290" s="1409"/>
      <c r="D290" s="1113" t="s">
        <v>158</v>
      </c>
      <c r="E290" s="1113"/>
      <c r="F290" s="18"/>
      <c r="G290" s="1277"/>
    </row>
    <row r="291" spans="1:7" ht="30" hidden="1" customHeight="1" outlineLevel="1">
      <c r="A291" s="1112"/>
      <c r="B291" s="1113"/>
      <c r="C291" s="1409"/>
      <c r="D291" s="1113" t="s">
        <v>157</v>
      </c>
      <c r="E291" s="1113"/>
      <c r="F291" s="18"/>
      <c r="G291" s="1277"/>
    </row>
    <row r="292" spans="1:7" ht="30" hidden="1" customHeight="1" outlineLevel="1" thickBot="1">
      <c r="A292" s="1443"/>
      <c r="B292" s="1442"/>
      <c r="C292" s="1408"/>
      <c r="D292" s="1442" t="s">
        <v>161</v>
      </c>
      <c r="E292" s="1442"/>
      <c r="F292" s="144"/>
      <c r="G292" s="1278"/>
    </row>
    <row r="293" spans="1:7" ht="30" hidden="1" customHeight="1" outlineLevel="1">
      <c r="A293" s="1088" t="s">
        <v>151</v>
      </c>
      <c r="B293" s="1089"/>
      <c r="C293" s="1415" t="s">
        <v>152</v>
      </c>
      <c r="D293" s="1439" t="s">
        <v>761</v>
      </c>
      <c r="E293" s="211" t="s">
        <v>153</v>
      </c>
      <c r="F293" s="17"/>
      <c r="G293" s="1276" t="s">
        <v>868</v>
      </c>
    </row>
    <row r="294" spans="1:7" ht="30" hidden="1" customHeight="1" outlineLevel="1">
      <c r="A294" s="1112"/>
      <c r="B294" s="1113"/>
      <c r="C294" s="1409"/>
      <c r="D294" s="1440"/>
      <c r="E294" s="213" t="s">
        <v>154</v>
      </c>
      <c r="F294" s="18"/>
      <c r="G294" s="1277"/>
    </row>
    <row r="295" spans="1:7" ht="30" hidden="1" customHeight="1" outlineLevel="1">
      <c r="A295" s="1112"/>
      <c r="B295" s="1113"/>
      <c r="C295" s="1409"/>
      <c r="D295" s="1441"/>
      <c r="E295" s="213" t="s">
        <v>762</v>
      </c>
      <c r="F295" s="18"/>
      <c r="G295" s="1277"/>
    </row>
    <row r="296" spans="1:7" ht="30" hidden="1" customHeight="1" outlineLevel="1">
      <c r="A296" s="1112"/>
      <c r="B296" s="1113"/>
      <c r="C296" s="1409"/>
      <c r="D296" s="1113" t="s">
        <v>155</v>
      </c>
      <c r="E296" s="1113"/>
      <c r="F296" s="214"/>
      <c r="G296" s="1277"/>
    </row>
    <row r="297" spans="1:7" ht="15" hidden="1" customHeight="1" outlineLevel="1">
      <c r="A297" s="1112"/>
      <c r="B297" s="1113"/>
      <c r="C297" s="1409"/>
      <c r="D297" s="1409" t="s">
        <v>156</v>
      </c>
      <c r="E297" s="1409"/>
      <c r="F297" s="214"/>
      <c r="G297" s="1277"/>
    </row>
    <row r="298" spans="1:7" ht="30" hidden="1" customHeight="1" outlineLevel="1">
      <c r="A298" s="1112"/>
      <c r="B298" s="1113"/>
      <c r="C298" s="1409"/>
      <c r="D298" s="1113" t="s">
        <v>159</v>
      </c>
      <c r="E298" s="1113"/>
      <c r="F298" s="214"/>
      <c r="G298" s="1277"/>
    </row>
    <row r="299" spans="1:7" ht="30" hidden="1" customHeight="1" outlineLevel="1">
      <c r="A299" s="1112"/>
      <c r="B299" s="1113"/>
      <c r="C299" s="1409"/>
      <c r="D299" s="1113" t="s">
        <v>164</v>
      </c>
      <c r="E299" s="1113"/>
      <c r="F299" s="214"/>
      <c r="G299" s="1277"/>
    </row>
    <row r="300" spans="1:7" ht="15" hidden="1" customHeight="1" outlineLevel="1">
      <c r="A300" s="1112"/>
      <c r="B300" s="1113"/>
      <c r="C300" s="1409"/>
      <c r="D300" s="1113" t="s">
        <v>160</v>
      </c>
      <c r="E300" s="1113"/>
      <c r="F300" s="214"/>
      <c r="G300" s="1277"/>
    </row>
    <row r="301" spans="1:7" ht="30" hidden="1" customHeight="1" outlineLevel="1">
      <c r="A301" s="1112"/>
      <c r="B301" s="1113"/>
      <c r="C301" s="1409"/>
      <c r="D301" s="1113" t="s">
        <v>158</v>
      </c>
      <c r="E301" s="1113"/>
      <c r="F301" s="214"/>
      <c r="G301" s="1277"/>
    </row>
    <row r="302" spans="1:7" ht="30" hidden="1" customHeight="1" outlineLevel="1">
      <c r="A302" s="1112"/>
      <c r="B302" s="1113"/>
      <c r="C302" s="1409"/>
      <c r="D302" s="1113" t="s">
        <v>157</v>
      </c>
      <c r="E302" s="1113"/>
      <c r="F302" s="214"/>
      <c r="G302" s="1277"/>
    </row>
    <row r="303" spans="1:7" ht="30" hidden="1" customHeight="1" outlineLevel="1">
      <c r="A303" s="1112"/>
      <c r="B303" s="1113"/>
      <c r="C303" s="1409"/>
      <c r="D303" s="1113" t="s">
        <v>161</v>
      </c>
      <c r="E303" s="1113"/>
      <c r="F303" s="214"/>
      <c r="G303" s="1277"/>
    </row>
    <row r="304" spans="1:7" ht="30" hidden="1" customHeight="1" outlineLevel="1">
      <c r="A304" s="1112"/>
      <c r="B304" s="1113"/>
      <c r="C304" s="1409" t="s">
        <v>162</v>
      </c>
      <c r="D304" s="1442" t="s">
        <v>761</v>
      </c>
      <c r="E304" s="213" t="s">
        <v>153</v>
      </c>
      <c r="F304" s="214"/>
      <c r="G304" s="1277"/>
    </row>
    <row r="305" spans="1:7" ht="30" hidden="1" customHeight="1" outlineLevel="1">
      <c r="A305" s="1112"/>
      <c r="B305" s="1113"/>
      <c r="C305" s="1409"/>
      <c r="D305" s="1440"/>
      <c r="E305" s="213" t="s">
        <v>154</v>
      </c>
      <c r="F305" s="214"/>
      <c r="G305" s="1277"/>
    </row>
    <row r="306" spans="1:7" ht="30" hidden="1" customHeight="1" outlineLevel="1">
      <c r="A306" s="1112"/>
      <c r="B306" s="1113"/>
      <c r="C306" s="1409"/>
      <c r="D306" s="1441"/>
      <c r="E306" s="213" t="s">
        <v>762</v>
      </c>
      <c r="F306" s="214"/>
      <c r="G306" s="1277"/>
    </row>
    <row r="307" spans="1:7" ht="30" hidden="1" customHeight="1" outlineLevel="1">
      <c r="A307" s="1112"/>
      <c r="B307" s="1113"/>
      <c r="C307" s="1409"/>
      <c r="D307" s="1113" t="s">
        <v>155</v>
      </c>
      <c r="E307" s="1113"/>
      <c r="F307" s="18"/>
      <c r="G307" s="1277"/>
    </row>
    <row r="308" spans="1:7" ht="15" hidden="1" customHeight="1" outlineLevel="1">
      <c r="A308" s="1112"/>
      <c r="B308" s="1113"/>
      <c r="C308" s="1409"/>
      <c r="D308" s="1409" t="s">
        <v>156</v>
      </c>
      <c r="E308" s="1409"/>
      <c r="F308" s="18"/>
      <c r="G308" s="1277"/>
    </row>
    <row r="309" spans="1:7" ht="30" hidden="1" customHeight="1" outlineLevel="1">
      <c r="A309" s="1112"/>
      <c r="B309" s="1113"/>
      <c r="C309" s="1409"/>
      <c r="D309" s="1113" t="s">
        <v>159</v>
      </c>
      <c r="E309" s="1113"/>
      <c r="F309" s="18"/>
      <c r="G309" s="1277"/>
    </row>
    <row r="310" spans="1:7" ht="30" hidden="1" customHeight="1" outlineLevel="1">
      <c r="A310" s="1112"/>
      <c r="B310" s="1113"/>
      <c r="C310" s="1409"/>
      <c r="D310" s="1113" t="s">
        <v>163</v>
      </c>
      <c r="E310" s="1113"/>
      <c r="F310" s="18"/>
      <c r="G310" s="1277"/>
    </row>
    <row r="311" spans="1:7" ht="15" hidden="1" customHeight="1" outlineLevel="1">
      <c r="A311" s="1112"/>
      <c r="B311" s="1113"/>
      <c r="C311" s="1409"/>
      <c r="D311" s="1113" t="s">
        <v>160</v>
      </c>
      <c r="E311" s="1113"/>
      <c r="F311" s="18"/>
      <c r="G311" s="1277"/>
    </row>
    <row r="312" spans="1:7" ht="30" hidden="1" customHeight="1" outlineLevel="1">
      <c r="A312" s="1112"/>
      <c r="B312" s="1113"/>
      <c r="C312" s="1409"/>
      <c r="D312" s="1113" t="s">
        <v>158</v>
      </c>
      <c r="E312" s="1113"/>
      <c r="F312" s="18"/>
      <c r="G312" s="1277"/>
    </row>
    <row r="313" spans="1:7" ht="30" hidden="1" customHeight="1" outlineLevel="1">
      <c r="A313" s="1112"/>
      <c r="B313" s="1113"/>
      <c r="C313" s="1409"/>
      <c r="D313" s="1113" t="s">
        <v>157</v>
      </c>
      <c r="E313" s="1113"/>
      <c r="F313" s="18"/>
      <c r="G313" s="1277"/>
    </row>
    <row r="314" spans="1:7" ht="30" hidden="1" customHeight="1" outlineLevel="1" thickBot="1">
      <c r="A314" s="1443"/>
      <c r="B314" s="1442"/>
      <c r="C314" s="1408"/>
      <c r="D314" s="1442" t="s">
        <v>161</v>
      </c>
      <c r="E314" s="1442"/>
      <c r="F314" s="144"/>
      <c r="G314" s="1278"/>
    </row>
    <row r="315" spans="1:7" ht="30" hidden="1" customHeight="1" outlineLevel="1">
      <c r="A315" s="1088" t="s">
        <v>151</v>
      </c>
      <c r="B315" s="1089"/>
      <c r="C315" s="1415" t="s">
        <v>152</v>
      </c>
      <c r="D315" s="1439" t="s">
        <v>761</v>
      </c>
      <c r="E315" s="211" t="s">
        <v>153</v>
      </c>
      <c r="F315" s="17"/>
      <c r="G315" s="1276" t="s">
        <v>868</v>
      </c>
    </row>
    <row r="316" spans="1:7" ht="30" hidden="1" customHeight="1" outlineLevel="1">
      <c r="A316" s="1112"/>
      <c r="B316" s="1113"/>
      <c r="C316" s="1409"/>
      <c r="D316" s="1440"/>
      <c r="E316" s="213" t="s">
        <v>154</v>
      </c>
      <c r="F316" s="18"/>
      <c r="G316" s="1277"/>
    </row>
    <row r="317" spans="1:7" ht="25.5" hidden="1" outlineLevel="1">
      <c r="A317" s="1112"/>
      <c r="B317" s="1113"/>
      <c r="C317" s="1409"/>
      <c r="D317" s="1441"/>
      <c r="E317" s="213" t="s">
        <v>762</v>
      </c>
      <c r="F317" s="18"/>
      <c r="G317" s="1277"/>
    </row>
    <row r="318" spans="1:7" ht="30" hidden="1" customHeight="1" outlineLevel="1">
      <c r="A318" s="1112"/>
      <c r="B318" s="1113"/>
      <c r="C318" s="1409"/>
      <c r="D318" s="1113" t="s">
        <v>155</v>
      </c>
      <c r="E318" s="1113"/>
      <c r="F318" s="214"/>
      <c r="G318" s="1277"/>
    </row>
    <row r="319" spans="1:7" ht="15" hidden="1" customHeight="1" outlineLevel="1">
      <c r="A319" s="1112"/>
      <c r="B319" s="1113"/>
      <c r="C319" s="1409"/>
      <c r="D319" s="1409" t="s">
        <v>156</v>
      </c>
      <c r="E319" s="1409"/>
      <c r="F319" s="214"/>
      <c r="G319" s="1277"/>
    </row>
    <row r="320" spans="1:7" ht="30" hidden="1" customHeight="1" outlineLevel="1">
      <c r="A320" s="1112"/>
      <c r="B320" s="1113"/>
      <c r="C320" s="1409"/>
      <c r="D320" s="1113" t="s">
        <v>159</v>
      </c>
      <c r="E320" s="1113"/>
      <c r="F320" s="214"/>
      <c r="G320" s="1277"/>
    </row>
    <row r="321" spans="1:7" ht="30" hidden="1" customHeight="1" outlineLevel="1">
      <c r="A321" s="1112"/>
      <c r="B321" s="1113"/>
      <c r="C321" s="1409"/>
      <c r="D321" s="1113" t="s">
        <v>164</v>
      </c>
      <c r="E321" s="1113"/>
      <c r="F321" s="214"/>
      <c r="G321" s="1277"/>
    </row>
    <row r="322" spans="1:7" ht="15" hidden="1" customHeight="1" outlineLevel="1">
      <c r="A322" s="1112"/>
      <c r="B322" s="1113"/>
      <c r="C322" s="1409"/>
      <c r="D322" s="1113" t="s">
        <v>160</v>
      </c>
      <c r="E322" s="1113"/>
      <c r="F322" s="214"/>
      <c r="G322" s="1277"/>
    </row>
    <row r="323" spans="1:7" ht="30" hidden="1" customHeight="1" outlineLevel="1">
      <c r="A323" s="1112"/>
      <c r="B323" s="1113"/>
      <c r="C323" s="1409"/>
      <c r="D323" s="1113" t="s">
        <v>158</v>
      </c>
      <c r="E323" s="1113"/>
      <c r="F323" s="214"/>
      <c r="G323" s="1277"/>
    </row>
    <row r="324" spans="1:7" ht="30" hidden="1" customHeight="1" outlineLevel="1">
      <c r="A324" s="1112"/>
      <c r="B324" s="1113"/>
      <c r="C324" s="1409"/>
      <c r="D324" s="1113" t="s">
        <v>157</v>
      </c>
      <c r="E324" s="1113"/>
      <c r="F324" s="214"/>
      <c r="G324" s="1277"/>
    </row>
    <row r="325" spans="1:7" ht="30" hidden="1" customHeight="1" outlineLevel="1">
      <c r="A325" s="1112"/>
      <c r="B325" s="1113"/>
      <c r="C325" s="1409"/>
      <c r="D325" s="1113" t="s">
        <v>161</v>
      </c>
      <c r="E325" s="1113"/>
      <c r="F325" s="214"/>
      <c r="G325" s="1277"/>
    </row>
    <row r="326" spans="1:7" ht="30" hidden="1" customHeight="1" outlineLevel="1">
      <c r="A326" s="1112"/>
      <c r="B326" s="1113"/>
      <c r="C326" s="1409" t="s">
        <v>162</v>
      </c>
      <c r="D326" s="1442" t="s">
        <v>761</v>
      </c>
      <c r="E326" s="213" t="s">
        <v>153</v>
      </c>
      <c r="F326" s="214"/>
      <c r="G326" s="1277"/>
    </row>
    <row r="327" spans="1:7" ht="30" hidden="1" customHeight="1" outlineLevel="1">
      <c r="A327" s="1112"/>
      <c r="B327" s="1113"/>
      <c r="C327" s="1409"/>
      <c r="D327" s="1440"/>
      <c r="E327" s="213" t="s">
        <v>154</v>
      </c>
      <c r="F327" s="214"/>
      <c r="G327" s="1277"/>
    </row>
    <row r="328" spans="1:7" ht="25.5" hidden="1" outlineLevel="1">
      <c r="A328" s="1112"/>
      <c r="B328" s="1113"/>
      <c r="C328" s="1409"/>
      <c r="D328" s="1441"/>
      <c r="E328" s="213" t="s">
        <v>762</v>
      </c>
      <c r="F328" s="214"/>
      <c r="G328" s="1277"/>
    </row>
    <row r="329" spans="1:7" ht="30" hidden="1" customHeight="1" outlineLevel="1">
      <c r="A329" s="1112"/>
      <c r="B329" s="1113"/>
      <c r="C329" s="1409"/>
      <c r="D329" s="1113" t="s">
        <v>155</v>
      </c>
      <c r="E329" s="1113"/>
      <c r="F329" s="18"/>
      <c r="G329" s="1277"/>
    </row>
    <row r="330" spans="1:7" ht="15" hidden="1" customHeight="1" outlineLevel="1">
      <c r="A330" s="1112"/>
      <c r="B330" s="1113"/>
      <c r="C330" s="1409"/>
      <c r="D330" s="1409" t="s">
        <v>156</v>
      </c>
      <c r="E330" s="1409"/>
      <c r="F330" s="18"/>
      <c r="G330" s="1277"/>
    </row>
    <row r="331" spans="1:7" ht="30" hidden="1" customHeight="1" outlineLevel="1">
      <c r="A331" s="1112"/>
      <c r="B331" s="1113"/>
      <c r="C331" s="1409"/>
      <c r="D331" s="1113" t="s">
        <v>159</v>
      </c>
      <c r="E331" s="1113"/>
      <c r="F331" s="18"/>
      <c r="G331" s="1277"/>
    </row>
    <row r="332" spans="1:7" ht="30" hidden="1" customHeight="1" outlineLevel="1">
      <c r="A332" s="1112"/>
      <c r="B332" s="1113"/>
      <c r="C332" s="1409"/>
      <c r="D332" s="1113" t="s">
        <v>163</v>
      </c>
      <c r="E332" s="1113"/>
      <c r="F332" s="18"/>
      <c r="G332" s="1277"/>
    </row>
    <row r="333" spans="1:7" ht="15" hidden="1" customHeight="1" outlineLevel="1">
      <c r="A333" s="1112"/>
      <c r="B333" s="1113"/>
      <c r="C333" s="1409"/>
      <c r="D333" s="1113" t="s">
        <v>160</v>
      </c>
      <c r="E333" s="1113"/>
      <c r="F333" s="18"/>
      <c r="G333" s="1277"/>
    </row>
    <row r="334" spans="1:7" ht="30" hidden="1" customHeight="1" outlineLevel="1">
      <c r="A334" s="1112"/>
      <c r="B334" s="1113"/>
      <c r="C334" s="1409"/>
      <c r="D334" s="1113" t="s">
        <v>158</v>
      </c>
      <c r="E334" s="1113"/>
      <c r="F334" s="18"/>
      <c r="G334" s="1277"/>
    </row>
    <row r="335" spans="1:7" ht="30" hidden="1" customHeight="1" outlineLevel="1">
      <c r="A335" s="1112"/>
      <c r="B335" s="1113"/>
      <c r="C335" s="1409"/>
      <c r="D335" s="1113" t="s">
        <v>157</v>
      </c>
      <c r="E335" s="1113"/>
      <c r="F335" s="18"/>
      <c r="G335" s="1277"/>
    </row>
    <row r="336" spans="1:7" ht="30" hidden="1" customHeight="1" outlineLevel="1" thickBot="1">
      <c r="A336" s="1443"/>
      <c r="B336" s="1442"/>
      <c r="C336" s="1408"/>
      <c r="D336" s="1442" t="s">
        <v>161</v>
      </c>
      <c r="E336" s="1442"/>
      <c r="F336" s="144"/>
      <c r="G336" s="1278"/>
    </row>
    <row r="337" spans="1:7" ht="30" hidden="1" customHeight="1" outlineLevel="1">
      <c r="A337" s="1444" t="s">
        <v>151</v>
      </c>
      <c r="B337" s="1439"/>
      <c r="C337" s="1448" t="s">
        <v>152</v>
      </c>
      <c r="D337" s="1439" t="s">
        <v>761</v>
      </c>
      <c r="E337" s="211" t="s">
        <v>153</v>
      </c>
      <c r="F337" s="17"/>
      <c r="G337" s="1276" t="s">
        <v>868</v>
      </c>
    </row>
    <row r="338" spans="1:7" ht="30" hidden="1" customHeight="1" outlineLevel="1">
      <c r="A338" s="1445"/>
      <c r="B338" s="1440"/>
      <c r="C338" s="1449"/>
      <c r="D338" s="1440"/>
      <c r="E338" s="213" t="s">
        <v>154</v>
      </c>
      <c r="F338" s="18"/>
      <c r="G338" s="1277"/>
    </row>
    <row r="339" spans="1:7" ht="25.5" hidden="1" outlineLevel="1">
      <c r="A339" s="1445"/>
      <c r="B339" s="1440"/>
      <c r="C339" s="1449"/>
      <c r="D339" s="1441"/>
      <c r="E339" s="213" t="s">
        <v>762</v>
      </c>
      <c r="F339" s="18"/>
      <c r="G339" s="1277"/>
    </row>
    <row r="340" spans="1:7" ht="30" hidden="1" customHeight="1" outlineLevel="1">
      <c r="A340" s="1445"/>
      <c r="B340" s="1440"/>
      <c r="C340" s="1449"/>
      <c r="D340" s="1393" t="s">
        <v>155</v>
      </c>
      <c r="E340" s="1450"/>
      <c r="F340" s="214"/>
      <c r="G340" s="1277"/>
    </row>
    <row r="341" spans="1:7" ht="15" hidden="1" customHeight="1" outlineLevel="1">
      <c r="A341" s="1445"/>
      <c r="B341" s="1440"/>
      <c r="C341" s="1449"/>
      <c r="D341" s="939" t="s">
        <v>156</v>
      </c>
      <c r="E341" s="940"/>
      <c r="F341" s="214"/>
      <c r="G341" s="1277"/>
    </row>
    <row r="342" spans="1:7" ht="30" hidden="1" customHeight="1" outlineLevel="1">
      <c r="A342" s="1445"/>
      <c r="B342" s="1440"/>
      <c r="C342" s="1449"/>
      <c r="D342" s="1393" t="s">
        <v>159</v>
      </c>
      <c r="E342" s="1450"/>
      <c r="F342" s="214"/>
      <c r="G342" s="1277"/>
    </row>
    <row r="343" spans="1:7" ht="30" hidden="1" customHeight="1" outlineLevel="1">
      <c r="A343" s="1445"/>
      <c r="B343" s="1440"/>
      <c r="C343" s="1449"/>
      <c r="D343" s="1393" t="s">
        <v>164</v>
      </c>
      <c r="E343" s="1450"/>
      <c r="F343" s="214"/>
      <c r="G343" s="1277"/>
    </row>
    <row r="344" spans="1:7" ht="15" hidden="1" customHeight="1" outlineLevel="1">
      <c r="A344" s="1445"/>
      <c r="B344" s="1440"/>
      <c r="C344" s="1449"/>
      <c r="D344" s="1393" t="s">
        <v>160</v>
      </c>
      <c r="E344" s="1450"/>
      <c r="F344" s="214"/>
      <c r="G344" s="1277"/>
    </row>
    <row r="345" spans="1:7" ht="30" hidden="1" customHeight="1" outlineLevel="1">
      <c r="A345" s="1445"/>
      <c r="B345" s="1440"/>
      <c r="C345" s="1449"/>
      <c r="D345" s="1393" t="s">
        <v>158</v>
      </c>
      <c r="E345" s="1450"/>
      <c r="F345" s="214"/>
      <c r="G345" s="1277"/>
    </row>
    <row r="346" spans="1:7" ht="30" hidden="1" customHeight="1" outlineLevel="1">
      <c r="A346" s="1445"/>
      <c r="B346" s="1440"/>
      <c r="C346" s="1449"/>
      <c r="D346" s="1393" t="s">
        <v>157</v>
      </c>
      <c r="E346" s="1450"/>
      <c r="F346" s="214"/>
      <c r="G346" s="1277"/>
    </row>
    <row r="347" spans="1:7" ht="30" hidden="1" customHeight="1" outlineLevel="1">
      <c r="A347" s="1445"/>
      <c r="B347" s="1440"/>
      <c r="C347" s="1411"/>
      <c r="D347" s="1393" t="s">
        <v>161</v>
      </c>
      <c r="E347" s="1450"/>
      <c r="F347" s="214"/>
      <c r="G347" s="1277"/>
    </row>
    <row r="348" spans="1:7" ht="30" hidden="1" customHeight="1" outlineLevel="1">
      <c r="A348" s="1445"/>
      <c r="B348" s="1440"/>
      <c r="C348" s="1408" t="s">
        <v>162</v>
      </c>
      <c r="D348" s="1442" t="s">
        <v>761</v>
      </c>
      <c r="E348" s="213" t="s">
        <v>153</v>
      </c>
      <c r="F348" s="214"/>
      <c r="G348" s="1277"/>
    </row>
    <row r="349" spans="1:7" ht="30" hidden="1" customHeight="1" outlineLevel="1">
      <c r="A349" s="1445"/>
      <c r="B349" s="1440"/>
      <c r="C349" s="1449"/>
      <c r="D349" s="1440"/>
      <c r="E349" s="213" t="s">
        <v>154</v>
      </c>
      <c r="F349" s="214"/>
      <c r="G349" s="1277"/>
    </row>
    <row r="350" spans="1:7" ht="25.5" hidden="1" outlineLevel="1">
      <c r="A350" s="1445"/>
      <c r="B350" s="1440"/>
      <c r="C350" s="1449"/>
      <c r="D350" s="1441"/>
      <c r="E350" s="213" t="s">
        <v>762</v>
      </c>
      <c r="F350" s="214"/>
      <c r="G350" s="1277"/>
    </row>
    <row r="351" spans="1:7" ht="30" hidden="1" customHeight="1" outlineLevel="1">
      <c r="A351" s="1445"/>
      <c r="B351" s="1440"/>
      <c r="C351" s="1449"/>
      <c r="D351" s="1393" t="s">
        <v>155</v>
      </c>
      <c r="E351" s="1450"/>
      <c r="F351" s="18"/>
      <c r="G351" s="1277"/>
    </row>
    <row r="352" spans="1:7" ht="15" hidden="1" customHeight="1" outlineLevel="1">
      <c r="A352" s="1445"/>
      <c r="B352" s="1440"/>
      <c r="C352" s="1449"/>
      <c r="D352" s="939" t="s">
        <v>156</v>
      </c>
      <c r="E352" s="940"/>
      <c r="F352" s="18"/>
      <c r="G352" s="1277"/>
    </row>
    <row r="353" spans="1:7" ht="30" hidden="1" customHeight="1" outlineLevel="1">
      <c r="A353" s="1445"/>
      <c r="B353" s="1440"/>
      <c r="C353" s="1449"/>
      <c r="D353" s="1393" t="s">
        <v>159</v>
      </c>
      <c r="E353" s="1450"/>
      <c r="F353" s="18"/>
      <c r="G353" s="1277"/>
    </row>
    <row r="354" spans="1:7" ht="30" hidden="1" customHeight="1" outlineLevel="1">
      <c r="A354" s="1445"/>
      <c r="B354" s="1440"/>
      <c r="C354" s="1449"/>
      <c r="D354" s="1393" t="s">
        <v>163</v>
      </c>
      <c r="E354" s="1450"/>
      <c r="F354" s="18"/>
      <c r="G354" s="1277"/>
    </row>
    <row r="355" spans="1:7" ht="15" hidden="1" customHeight="1" outlineLevel="1">
      <c r="A355" s="1445"/>
      <c r="B355" s="1440"/>
      <c r="C355" s="1449"/>
      <c r="D355" s="1393" t="s">
        <v>160</v>
      </c>
      <c r="E355" s="1450"/>
      <c r="F355" s="18"/>
      <c r="G355" s="1277"/>
    </row>
    <row r="356" spans="1:7" ht="30" hidden="1" customHeight="1" outlineLevel="1">
      <c r="A356" s="1445"/>
      <c r="B356" s="1440"/>
      <c r="C356" s="1449"/>
      <c r="D356" s="1393" t="s">
        <v>158</v>
      </c>
      <c r="E356" s="1450"/>
      <c r="F356" s="18"/>
      <c r="G356" s="1277"/>
    </row>
    <row r="357" spans="1:7" ht="30" hidden="1" customHeight="1" outlineLevel="1">
      <c r="A357" s="1445"/>
      <c r="B357" s="1440"/>
      <c r="C357" s="1449"/>
      <c r="D357" s="1393" t="s">
        <v>157</v>
      </c>
      <c r="E357" s="1450"/>
      <c r="F357" s="18"/>
      <c r="G357" s="1277"/>
    </row>
    <row r="358" spans="1:7" ht="30" hidden="1" customHeight="1" outlineLevel="1" thickBot="1">
      <c r="A358" s="1446"/>
      <c r="B358" s="1447"/>
      <c r="C358" s="1451"/>
      <c r="D358" s="1452" t="s">
        <v>161</v>
      </c>
      <c r="E358" s="1453"/>
      <c r="F358" s="144"/>
      <c r="G358" s="1278"/>
    </row>
    <row r="359" spans="1:7" ht="30" hidden="1" customHeight="1" outlineLevel="1">
      <c r="A359" s="1088" t="s">
        <v>151</v>
      </c>
      <c r="B359" s="1089"/>
      <c r="C359" s="1415" t="s">
        <v>152</v>
      </c>
      <c r="D359" s="1439" t="s">
        <v>761</v>
      </c>
      <c r="E359" s="211" t="s">
        <v>153</v>
      </c>
      <c r="F359" s="17"/>
      <c r="G359" s="1276" t="s">
        <v>868</v>
      </c>
    </row>
    <row r="360" spans="1:7" ht="30" hidden="1" customHeight="1" outlineLevel="1">
      <c r="A360" s="1112"/>
      <c r="B360" s="1113"/>
      <c r="C360" s="1409"/>
      <c r="D360" s="1440"/>
      <c r="E360" s="213" t="s">
        <v>154</v>
      </c>
      <c r="F360" s="18"/>
      <c r="G360" s="1277"/>
    </row>
    <row r="361" spans="1:7" ht="25.5" hidden="1" outlineLevel="1">
      <c r="A361" s="1112"/>
      <c r="B361" s="1113"/>
      <c r="C361" s="1409"/>
      <c r="D361" s="1441"/>
      <c r="E361" s="213" t="s">
        <v>762</v>
      </c>
      <c r="F361" s="18"/>
      <c r="G361" s="1277"/>
    </row>
    <row r="362" spans="1:7" ht="30" hidden="1" customHeight="1" outlineLevel="1">
      <c r="A362" s="1112"/>
      <c r="B362" s="1113"/>
      <c r="C362" s="1409"/>
      <c r="D362" s="1113" t="s">
        <v>155</v>
      </c>
      <c r="E362" s="1113"/>
      <c r="F362" s="214"/>
      <c r="G362" s="1277"/>
    </row>
    <row r="363" spans="1:7" ht="15" hidden="1" customHeight="1" outlineLevel="1">
      <c r="A363" s="1112"/>
      <c r="B363" s="1113"/>
      <c r="C363" s="1409"/>
      <c r="D363" s="1409" t="s">
        <v>156</v>
      </c>
      <c r="E363" s="1409"/>
      <c r="F363" s="214"/>
      <c r="G363" s="1277"/>
    </row>
    <row r="364" spans="1:7" ht="30" hidden="1" customHeight="1" outlineLevel="1">
      <c r="A364" s="1112"/>
      <c r="B364" s="1113"/>
      <c r="C364" s="1409"/>
      <c r="D364" s="1113" t="s">
        <v>159</v>
      </c>
      <c r="E364" s="1113"/>
      <c r="F364" s="214"/>
      <c r="G364" s="1277"/>
    </row>
    <row r="365" spans="1:7" ht="30" hidden="1" customHeight="1" outlineLevel="1">
      <c r="A365" s="1112"/>
      <c r="B365" s="1113"/>
      <c r="C365" s="1409"/>
      <c r="D365" s="1113" t="s">
        <v>164</v>
      </c>
      <c r="E365" s="1113"/>
      <c r="F365" s="214"/>
      <c r="G365" s="1277"/>
    </row>
    <row r="366" spans="1:7" ht="15" hidden="1" customHeight="1" outlineLevel="1">
      <c r="A366" s="1112"/>
      <c r="B366" s="1113"/>
      <c r="C366" s="1409"/>
      <c r="D366" s="1113" t="s">
        <v>160</v>
      </c>
      <c r="E366" s="1113"/>
      <c r="F366" s="214"/>
      <c r="G366" s="1277"/>
    </row>
    <row r="367" spans="1:7" ht="30" hidden="1" customHeight="1" outlineLevel="1">
      <c r="A367" s="1112"/>
      <c r="B367" s="1113"/>
      <c r="C367" s="1409"/>
      <c r="D367" s="1113" t="s">
        <v>158</v>
      </c>
      <c r="E367" s="1113"/>
      <c r="F367" s="214"/>
      <c r="G367" s="1277"/>
    </row>
    <row r="368" spans="1:7" ht="30" hidden="1" customHeight="1" outlineLevel="1">
      <c r="A368" s="1112"/>
      <c r="B368" s="1113"/>
      <c r="C368" s="1409"/>
      <c r="D368" s="1113" t="s">
        <v>157</v>
      </c>
      <c r="E368" s="1113"/>
      <c r="F368" s="214"/>
      <c r="G368" s="1277"/>
    </row>
    <row r="369" spans="1:7" ht="30" hidden="1" customHeight="1" outlineLevel="1">
      <c r="A369" s="1112"/>
      <c r="B369" s="1113"/>
      <c r="C369" s="1409"/>
      <c r="D369" s="1113" t="s">
        <v>161</v>
      </c>
      <c r="E369" s="1113"/>
      <c r="F369" s="214"/>
      <c r="G369" s="1277"/>
    </row>
    <row r="370" spans="1:7" ht="30" hidden="1" customHeight="1" outlineLevel="1">
      <c r="A370" s="1112"/>
      <c r="B370" s="1113"/>
      <c r="C370" s="1409" t="s">
        <v>162</v>
      </c>
      <c r="D370" s="1442" t="s">
        <v>761</v>
      </c>
      <c r="E370" s="213" t="s">
        <v>153</v>
      </c>
      <c r="F370" s="214"/>
      <c r="G370" s="1277"/>
    </row>
    <row r="371" spans="1:7" ht="30" hidden="1" customHeight="1" outlineLevel="1">
      <c r="A371" s="1112"/>
      <c r="B371" s="1113"/>
      <c r="C371" s="1409"/>
      <c r="D371" s="1440"/>
      <c r="E371" s="213" t="s">
        <v>154</v>
      </c>
      <c r="F371" s="214"/>
      <c r="G371" s="1277"/>
    </row>
    <row r="372" spans="1:7" ht="25.5" hidden="1" outlineLevel="1">
      <c r="A372" s="1112"/>
      <c r="B372" s="1113"/>
      <c r="C372" s="1409"/>
      <c r="D372" s="1441"/>
      <c r="E372" s="213" t="s">
        <v>762</v>
      </c>
      <c r="F372" s="214"/>
      <c r="G372" s="1277"/>
    </row>
    <row r="373" spans="1:7" ht="30" hidden="1" customHeight="1" outlineLevel="1">
      <c r="A373" s="1112"/>
      <c r="B373" s="1113"/>
      <c r="C373" s="1409"/>
      <c r="D373" s="1113" t="s">
        <v>155</v>
      </c>
      <c r="E373" s="1113"/>
      <c r="F373" s="18"/>
      <c r="G373" s="1277"/>
    </row>
    <row r="374" spans="1:7" ht="15" hidden="1" customHeight="1" outlineLevel="1">
      <c r="A374" s="1112"/>
      <c r="B374" s="1113"/>
      <c r="C374" s="1409"/>
      <c r="D374" s="1409" t="s">
        <v>156</v>
      </c>
      <c r="E374" s="1409"/>
      <c r="F374" s="18"/>
      <c r="G374" s="1277"/>
    </row>
    <row r="375" spans="1:7" ht="30" hidden="1" customHeight="1" outlineLevel="1">
      <c r="A375" s="1112"/>
      <c r="B375" s="1113"/>
      <c r="C375" s="1409"/>
      <c r="D375" s="1113" t="s">
        <v>159</v>
      </c>
      <c r="E375" s="1113"/>
      <c r="F375" s="18"/>
      <c r="G375" s="1277"/>
    </row>
    <row r="376" spans="1:7" ht="30" hidden="1" customHeight="1" outlineLevel="1">
      <c r="A376" s="1112"/>
      <c r="B376" s="1113"/>
      <c r="C376" s="1409"/>
      <c r="D376" s="1113" t="s">
        <v>163</v>
      </c>
      <c r="E376" s="1113"/>
      <c r="F376" s="18"/>
      <c r="G376" s="1277"/>
    </row>
    <row r="377" spans="1:7" ht="15" hidden="1" customHeight="1" outlineLevel="1">
      <c r="A377" s="1112"/>
      <c r="B377" s="1113"/>
      <c r="C377" s="1409"/>
      <c r="D377" s="1113" t="s">
        <v>160</v>
      </c>
      <c r="E377" s="1113"/>
      <c r="F377" s="18"/>
      <c r="G377" s="1277"/>
    </row>
    <row r="378" spans="1:7" ht="30" hidden="1" customHeight="1" outlineLevel="1">
      <c r="A378" s="1112"/>
      <c r="B378" s="1113"/>
      <c r="C378" s="1409"/>
      <c r="D378" s="1113" t="s">
        <v>158</v>
      </c>
      <c r="E378" s="1113"/>
      <c r="F378" s="18"/>
      <c r="G378" s="1277"/>
    </row>
    <row r="379" spans="1:7" ht="30" hidden="1" customHeight="1" outlineLevel="1">
      <c r="A379" s="1112"/>
      <c r="B379" s="1113"/>
      <c r="C379" s="1409"/>
      <c r="D379" s="1113" t="s">
        <v>157</v>
      </c>
      <c r="E379" s="1113"/>
      <c r="F379" s="18"/>
      <c r="G379" s="1277"/>
    </row>
    <row r="380" spans="1:7" ht="30" hidden="1" customHeight="1" outlineLevel="1" thickBot="1">
      <c r="A380" s="1443"/>
      <c r="B380" s="1442"/>
      <c r="C380" s="1408"/>
      <c r="D380" s="1442" t="s">
        <v>161</v>
      </c>
      <c r="E380" s="1442"/>
      <c r="F380" s="144"/>
      <c r="G380" s="1278"/>
    </row>
    <row r="381" spans="1:7" ht="30" hidden="1" customHeight="1" outlineLevel="1">
      <c r="A381" s="1088" t="s">
        <v>151</v>
      </c>
      <c r="B381" s="1089"/>
      <c r="C381" s="1415" t="s">
        <v>152</v>
      </c>
      <c r="D381" s="1439" t="s">
        <v>761</v>
      </c>
      <c r="E381" s="211" t="s">
        <v>153</v>
      </c>
      <c r="F381" s="17"/>
      <c r="G381" s="1276" t="s">
        <v>868</v>
      </c>
    </row>
    <row r="382" spans="1:7" ht="30" hidden="1" customHeight="1" outlineLevel="1">
      <c r="A382" s="1112"/>
      <c r="B382" s="1113"/>
      <c r="C382" s="1409"/>
      <c r="D382" s="1440"/>
      <c r="E382" s="213" t="s">
        <v>154</v>
      </c>
      <c r="F382" s="18"/>
      <c r="G382" s="1277"/>
    </row>
    <row r="383" spans="1:7" ht="25.5" hidden="1" outlineLevel="1">
      <c r="A383" s="1112"/>
      <c r="B383" s="1113"/>
      <c r="C383" s="1409"/>
      <c r="D383" s="1441"/>
      <c r="E383" s="213" t="s">
        <v>762</v>
      </c>
      <c r="F383" s="18"/>
      <c r="G383" s="1277"/>
    </row>
    <row r="384" spans="1:7" ht="30" hidden="1" customHeight="1" outlineLevel="1">
      <c r="A384" s="1112"/>
      <c r="B384" s="1113"/>
      <c r="C384" s="1409"/>
      <c r="D384" s="1113" t="s">
        <v>155</v>
      </c>
      <c r="E384" s="1113"/>
      <c r="F384" s="214"/>
      <c r="G384" s="1277"/>
    </row>
    <row r="385" spans="1:7" ht="15" hidden="1" customHeight="1" outlineLevel="1">
      <c r="A385" s="1112"/>
      <c r="B385" s="1113"/>
      <c r="C385" s="1409"/>
      <c r="D385" s="1409" t="s">
        <v>156</v>
      </c>
      <c r="E385" s="1409"/>
      <c r="F385" s="214"/>
      <c r="G385" s="1277"/>
    </row>
    <row r="386" spans="1:7" ht="30" hidden="1" customHeight="1" outlineLevel="1">
      <c r="A386" s="1112"/>
      <c r="B386" s="1113"/>
      <c r="C386" s="1409"/>
      <c r="D386" s="1113" t="s">
        <v>159</v>
      </c>
      <c r="E386" s="1113"/>
      <c r="F386" s="214"/>
      <c r="G386" s="1277"/>
    </row>
    <row r="387" spans="1:7" ht="30" hidden="1" customHeight="1" outlineLevel="1">
      <c r="A387" s="1112"/>
      <c r="B387" s="1113"/>
      <c r="C387" s="1409"/>
      <c r="D387" s="1113" t="s">
        <v>164</v>
      </c>
      <c r="E387" s="1113"/>
      <c r="F387" s="214"/>
      <c r="G387" s="1277"/>
    </row>
    <row r="388" spans="1:7" ht="15" hidden="1" customHeight="1" outlineLevel="1">
      <c r="A388" s="1112"/>
      <c r="B388" s="1113"/>
      <c r="C388" s="1409"/>
      <c r="D388" s="1113" t="s">
        <v>160</v>
      </c>
      <c r="E388" s="1113"/>
      <c r="F388" s="214"/>
      <c r="G388" s="1277"/>
    </row>
    <row r="389" spans="1:7" ht="30" hidden="1" customHeight="1" outlineLevel="1">
      <c r="A389" s="1112"/>
      <c r="B389" s="1113"/>
      <c r="C389" s="1409"/>
      <c r="D389" s="1113" t="s">
        <v>158</v>
      </c>
      <c r="E389" s="1113"/>
      <c r="F389" s="214"/>
      <c r="G389" s="1277"/>
    </row>
    <row r="390" spans="1:7" ht="30" hidden="1" customHeight="1" outlineLevel="1">
      <c r="A390" s="1112"/>
      <c r="B390" s="1113"/>
      <c r="C390" s="1409"/>
      <c r="D390" s="1113" t="s">
        <v>157</v>
      </c>
      <c r="E390" s="1113"/>
      <c r="F390" s="214"/>
      <c r="G390" s="1277"/>
    </row>
    <row r="391" spans="1:7" ht="30" hidden="1" customHeight="1" outlineLevel="1">
      <c r="A391" s="1112"/>
      <c r="B391" s="1113"/>
      <c r="C391" s="1409"/>
      <c r="D391" s="1113" t="s">
        <v>161</v>
      </c>
      <c r="E391" s="1113"/>
      <c r="F391" s="214"/>
      <c r="G391" s="1277"/>
    </row>
    <row r="392" spans="1:7" ht="30" hidden="1" customHeight="1" outlineLevel="1">
      <c r="A392" s="1112"/>
      <c r="B392" s="1113"/>
      <c r="C392" s="1409" t="s">
        <v>162</v>
      </c>
      <c r="D392" s="1442" t="s">
        <v>761</v>
      </c>
      <c r="E392" s="213" t="s">
        <v>153</v>
      </c>
      <c r="F392" s="214"/>
      <c r="G392" s="1277"/>
    </row>
    <row r="393" spans="1:7" ht="30" hidden="1" customHeight="1" outlineLevel="1">
      <c r="A393" s="1112"/>
      <c r="B393" s="1113"/>
      <c r="C393" s="1409"/>
      <c r="D393" s="1440"/>
      <c r="E393" s="213" t="s">
        <v>154</v>
      </c>
      <c r="F393" s="214"/>
      <c r="G393" s="1277"/>
    </row>
    <row r="394" spans="1:7" ht="25.5" hidden="1" outlineLevel="1">
      <c r="A394" s="1112"/>
      <c r="B394" s="1113"/>
      <c r="C394" s="1409"/>
      <c r="D394" s="1441"/>
      <c r="E394" s="213" t="s">
        <v>762</v>
      </c>
      <c r="F394" s="214"/>
      <c r="G394" s="1277"/>
    </row>
    <row r="395" spans="1:7" ht="30" hidden="1" customHeight="1" outlineLevel="1">
      <c r="A395" s="1112"/>
      <c r="B395" s="1113"/>
      <c r="C395" s="1409"/>
      <c r="D395" s="1113" t="s">
        <v>155</v>
      </c>
      <c r="E395" s="1113"/>
      <c r="F395" s="18"/>
      <c r="G395" s="1277"/>
    </row>
    <row r="396" spans="1:7" ht="15" hidden="1" customHeight="1" outlineLevel="1">
      <c r="A396" s="1112"/>
      <c r="B396" s="1113"/>
      <c r="C396" s="1409"/>
      <c r="D396" s="1409" t="s">
        <v>156</v>
      </c>
      <c r="E396" s="1409"/>
      <c r="F396" s="18"/>
      <c r="G396" s="1277"/>
    </row>
    <row r="397" spans="1:7" ht="30" hidden="1" customHeight="1" outlineLevel="1">
      <c r="A397" s="1112"/>
      <c r="B397" s="1113"/>
      <c r="C397" s="1409"/>
      <c r="D397" s="1113" t="s">
        <v>159</v>
      </c>
      <c r="E397" s="1113"/>
      <c r="F397" s="18"/>
      <c r="G397" s="1277"/>
    </row>
    <row r="398" spans="1:7" ht="30" hidden="1" customHeight="1" outlineLevel="1">
      <c r="A398" s="1112"/>
      <c r="B398" s="1113"/>
      <c r="C398" s="1409"/>
      <c r="D398" s="1113" t="s">
        <v>163</v>
      </c>
      <c r="E398" s="1113"/>
      <c r="F398" s="18"/>
      <c r="G398" s="1277"/>
    </row>
    <row r="399" spans="1:7" ht="15" hidden="1" customHeight="1" outlineLevel="1">
      <c r="A399" s="1112"/>
      <c r="B399" s="1113"/>
      <c r="C399" s="1409"/>
      <c r="D399" s="1113" t="s">
        <v>160</v>
      </c>
      <c r="E399" s="1113"/>
      <c r="F399" s="18"/>
      <c r="G399" s="1277"/>
    </row>
    <row r="400" spans="1:7" ht="30" hidden="1" customHeight="1" outlineLevel="1">
      <c r="A400" s="1112"/>
      <c r="B400" s="1113"/>
      <c r="C400" s="1409"/>
      <c r="D400" s="1113" t="s">
        <v>158</v>
      </c>
      <c r="E400" s="1113"/>
      <c r="F400" s="18"/>
      <c r="G400" s="1277"/>
    </row>
    <row r="401" spans="1:7" ht="30" hidden="1" customHeight="1" outlineLevel="1">
      <c r="A401" s="1112"/>
      <c r="B401" s="1113"/>
      <c r="C401" s="1409"/>
      <c r="D401" s="1113" t="s">
        <v>157</v>
      </c>
      <c r="E401" s="1113"/>
      <c r="F401" s="18"/>
      <c r="G401" s="1277"/>
    </row>
    <row r="402" spans="1:7" ht="30" hidden="1" customHeight="1" outlineLevel="1" thickBot="1">
      <c r="A402" s="1443"/>
      <c r="B402" s="1442"/>
      <c r="C402" s="1408"/>
      <c r="D402" s="1442" t="s">
        <v>161</v>
      </c>
      <c r="E402" s="1442"/>
      <c r="F402" s="144"/>
      <c r="G402" s="1278"/>
    </row>
    <row r="403" spans="1:7" ht="30" hidden="1" customHeight="1" outlineLevel="1">
      <c r="A403" s="1088" t="s">
        <v>151</v>
      </c>
      <c r="B403" s="1089"/>
      <c r="C403" s="1415" t="s">
        <v>152</v>
      </c>
      <c r="D403" s="1439" t="s">
        <v>761</v>
      </c>
      <c r="E403" s="211" t="s">
        <v>153</v>
      </c>
      <c r="F403" s="17"/>
      <c r="G403" s="1276" t="s">
        <v>868</v>
      </c>
    </row>
    <row r="404" spans="1:7" ht="30" hidden="1" customHeight="1" outlineLevel="1">
      <c r="A404" s="1112"/>
      <c r="B404" s="1113"/>
      <c r="C404" s="1409"/>
      <c r="D404" s="1440"/>
      <c r="E404" s="213" t="s">
        <v>154</v>
      </c>
      <c r="F404" s="18"/>
      <c r="G404" s="1277"/>
    </row>
    <row r="405" spans="1:7" ht="25.5" hidden="1" outlineLevel="1">
      <c r="A405" s="1112"/>
      <c r="B405" s="1113"/>
      <c r="C405" s="1409"/>
      <c r="D405" s="1441"/>
      <c r="E405" s="213" t="s">
        <v>762</v>
      </c>
      <c r="F405" s="18"/>
      <c r="G405" s="1277"/>
    </row>
    <row r="406" spans="1:7" ht="30" hidden="1" customHeight="1" outlineLevel="1">
      <c r="A406" s="1112"/>
      <c r="B406" s="1113"/>
      <c r="C406" s="1409"/>
      <c r="D406" s="1113" t="s">
        <v>155</v>
      </c>
      <c r="E406" s="1113"/>
      <c r="F406" s="214"/>
      <c r="G406" s="1277"/>
    </row>
    <row r="407" spans="1:7" ht="15" hidden="1" customHeight="1" outlineLevel="1">
      <c r="A407" s="1112"/>
      <c r="B407" s="1113"/>
      <c r="C407" s="1409"/>
      <c r="D407" s="1409" t="s">
        <v>156</v>
      </c>
      <c r="E407" s="1409"/>
      <c r="F407" s="214"/>
      <c r="G407" s="1277"/>
    </row>
    <row r="408" spans="1:7" ht="30" hidden="1" customHeight="1" outlineLevel="1">
      <c r="A408" s="1112"/>
      <c r="B408" s="1113"/>
      <c r="C408" s="1409"/>
      <c r="D408" s="1113" t="s">
        <v>159</v>
      </c>
      <c r="E408" s="1113"/>
      <c r="F408" s="214"/>
      <c r="G408" s="1277"/>
    </row>
    <row r="409" spans="1:7" ht="30" hidden="1" customHeight="1" outlineLevel="1">
      <c r="A409" s="1112"/>
      <c r="B409" s="1113"/>
      <c r="C409" s="1409"/>
      <c r="D409" s="1113" t="s">
        <v>164</v>
      </c>
      <c r="E409" s="1113"/>
      <c r="F409" s="214"/>
      <c r="G409" s="1277"/>
    </row>
    <row r="410" spans="1:7" ht="15" hidden="1" customHeight="1" outlineLevel="1">
      <c r="A410" s="1112"/>
      <c r="B410" s="1113"/>
      <c r="C410" s="1409"/>
      <c r="D410" s="1113" t="s">
        <v>160</v>
      </c>
      <c r="E410" s="1113"/>
      <c r="F410" s="214"/>
      <c r="G410" s="1277"/>
    </row>
    <row r="411" spans="1:7" ht="30" hidden="1" customHeight="1" outlineLevel="1">
      <c r="A411" s="1112"/>
      <c r="B411" s="1113"/>
      <c r="C411" s="1409"/>
      <c r="D411" s="1113" t="s">
        <v>158</v>
      </c>
      <c r="E411" s="1113"/>
      <c r="F411" s="214"/>
      <c r="G411" s="1277"/>
    </row>
    <row r="412" spans="1:7" ht="30" hidden="1" customHeight="1" outlineLevel="1">
      <c r="A412" s="1112"/>
      <c r="B412" s="1113"/>
      <c r="C412" s="1409"/>
      <c r="D412" s="1113" t="s">
        <v>157</v>
      </c>
      <c r="E412" s="1113"/>
      <c r="F412" s="214"/>
      <c r="G412" s="1277"/>
    </row>
    <row r="413" spans="1:7" ht="30" hidden="1" customHeight="1" outlineLevel="1">
      <c r="A413" s="1112"/>
      <c r="B413" s="1113"/>
      <c r="C413" s="1409"/>
      <c r="D413" s="1113" t="s">
        <v>161</v>
      </c>
      <c r="E413" s="1113"/>
      <c r="F413" s="214"/>
      <c r="G413" s="1277"/>
    </row>
    <row r="414" spans="1:7" ht="30" hidden="1" customHeight="1" outlineLevel="1">
      <c r="A414" s="1112"/>
      <c r="B414" s="1113"/>
      <c r="C414" s="1409" t="s">
        <v>162</v>
      </c>
      <c r="D414" s="1442" t="s">
        <v>761</v>
      </c>
      <c r="E414" s="213" t="s">
        <v>153</v>
      </c>
      <c r="F414" s="214"/>
      <c r="G414" s="1277"/>
    </row>
    <row r="415" spans="1:7" ht="30" hidden="1" customHeight="1" outlineLevel="1">
      <c r="A415" s="1112"/>
      <c r="B415" s="1113"/>
      <c r="C415" s="1409"/>
      <c r="D415" s="1440"/>
      <c r="E415" s="213" t="s">
        <v>154</v>
      </c>
      <c r="F415" s="214"/>
      <c r="G415" s="1277"/>
    </row>
    <row r="416" spans="1:7" ht="25.5" hidden="1" outlineLevel="1">
      <c r="A416" s="1112"/>
      <c r="B416" s="1113"/>
      <c r="C416" s="1409"/>
      <c r="D416" s="1441"/>
      <c r="E416" s="213" t="s">
        <v>762</v>
      </c>
      <c r="F416" s="214"/>
      <c r="G416" s="1277"/>
    </row>
    <row r="417" spans="1:7" ht="30" hidden="1" customHeight="1" outlineLevel="1">
      <c r="A417" s="1112"/>
      <c r="B417" s="1113"/>
      <c r="C417" s="1409"/>
      <c r="D417" s="1113" t="s">
        <v>155</v>
      </c>
      <c r="E417" s="1113"/>
      <c r="F417" s="18"/>
      <c r="G417" s="1277"/>
    </row>
    <row r="418" spans="1:7" ht="15" hidden="1" customHeight="1" outlineLevel="1">
      <c r="A418" s="1112"/>
      <c r="B418" s="1113"/>
      <c r="C418" s="1409"/>
      <c r="D418" s="1409" t="s">
        <v>156</v>
      </c>
      <c r="E418" s="1409"/>
      <c r="F418" s="18"/>
      <c r="G418" s="1277"/>
    </row>
    <row r="419" spans="1:7" ht="30" hidden="1" customHeight="1" outlineLevel="1">
      <c r="A419" s="1112"/>
      <c r="B419" s="1113"/>
      <c r="C419" s="1409"/>
      <c r="D419" s="1113" t="s">
        <v>159</v>
      </c>
      <c r="E419" s="1113"/>
      <c r="F419" s="18"/>
      <c r="G419" s="1277"/>
    </row>
    <row r="420" spans="1:7" ht="30" hidden="1" customHeight="1" outlineLevel="1">
      <c r="A420" s="1112"/>
      <c r="B420" s="1113"/>
      <c r="C420" s="1409"/>
      <c r="D420" s="1113" t="s">
        <v>163</v>
      </c>
      <c r="E420" s="1113"/>
      <c r="F420" s="18"/>
      <c r="G420" s="1277"/>
    </row>
    <row r="421" spans="1:7" ht="15" hidden="1" customHeight="1" outlineLevel="1">
      <c r="A421" s="1112"/>
      <c r="B421" s="1113"/>
      <c r="C421" s="1409"/>
      <c r="D421" s="1113" t="s">
        <v>160</v>
      </c>
      <c r="E421" s="1113"/>
      <c r="F421" s="18"/>
      <c r="G421" s="1277"/>
    </row>
    <row r="422" spans="1:7" ht="30" hidden="1" customHeight="1" outlineLevel="1">
      <c r="A422" s="1112"/>
      <c r="B422" s="1113"/>
      <c r="C422" s="1409"/>
      <c r="D422" s="1113" t="s">
        <v>158</v>
      </c>
      <c r="E422" s="1113"/>
      <c r="F422" s="18"/>
      <c r="G422" s="1277"/>
    </row>
    <row r="423" spans="1:7" ht="30" hidden="1" customHeight="1" outlineLevel="1">
      <c r="A423" s="1112"/>
      <c r="B423" s="1113"/>
      <c r="C423" s="1409"/>
      <c r="D423" s="1113" t="s">
        <v>157</v>
      </c>
      <c r="E423" s="1113"/>
      <c r="F423" s="18"/>
      <c r="G423" s="1277"/>
    </row>
    <row r="424" spans="1:7" ht="30" hidden="1" customHeight="1" outlineLevel="1" thickBot="1">
      <c r="A424" s="1443"/>
      <c r="B424" s="1442"/>
      <c r="C424" s="1408"/>
      <c r="D424" s="1442" t="s">
        <v>161</v>
      </c>
      <c r="E424" s="1442"/>
      <c r="F424" s="144"/>
      <c r="G424" s="1278"/>
    </row>
    <row r="425" spans="1:7" ht="30" hidden="1" customHeight="1" outlineLevel="1">
      <c r="A425" s="1088" t="s">
        <v>151</v>
      </c>
      <c r="B425" s="1089"/>
      <c r="C425" s="1415" t="s">
        <v>152</v>
      </c>
      <c r="D425" s="1439" t="s">
        <v>761</v>
      </c>
      <c r="E425" s="211" t="s">
        <v>153</v>
      </c>
      <c r="F425" s="17"/>
      <c r="G425" s="1276" t="s">
        <v>868</v>
      </c>
    </row>
    <row r="426" spans="1:7" ht="30" hidden="1" customHeight="1" outlineLevel="1">
      <c r="A426" s="1112"/>
      <c r="B426" s="1113"/>
      <c r="C426" s="1409"/>
      <c r="D426" s="1440"/>
      <c r="E426" s="213" t="s">
        <v>154</v>
      </c>
      <c r="F426" s="18"/>
      <c r="G426" s="1277"/>
    </row>
    <row r="427" spans="1:7" ht="25.5" hidden="1" outlineLevel="1">
      <c r="A427" s="1112"/>
      <c r="B427" s="1113"/>
      <c r="C427" s="1409"/>
      <c r="D427" s="1441"/>
      <c r="E427" s="213" t="s">
        <v>762</v>
      </c>
      <c r="F427" s="18"/>
      <c r="G427" s="1277"/>
    </row>
    <row r="428" spans="1:7" ht="30" hidden="1" customHeight="1" outlineLevel="1">
      <c r="A428" s="1112"/>
      <c r="B428" s="1113"/>
      <c r="C428" s="1409"/>
      <c r="D428" s="1113" t="s">
        <v>155</v>
      </c>
      <c r="E428" s="1113"/>
      <c r="F428" s="214"/>
      <c r="G428" s="1277"/>
    </row>
    <row r="429" spans="1:7" ht="15" hidden="1" customHeight="1" outlineLevel="1">
      <c r="A429" s="1112"/>
      <c r="B429" s="1113"/>
      <c r="C429" s="1409"/>
      <c r="D429" s="1409" t="s">
        <v>156</v>
      </c>
      <c r="E429" s="1409"/>
      <c r="F429" s="214"/>
      <c r="G429" s="1277"/>
    </row>
    <row r="430" spans="1:7" ht="30" hidden="1" customHeight="1" outlineLevel="1">
      <c r="A430" s="1112"/>
      <c r="B430" s="1113"/>
      <c r="C430" s="1409"/>
      <c r="D430" s="1113" t="s">
        <v>159</v>
      </c>
      <c r="E430" s="1113"/>
      <c r="F430" s="214"/>
      <c r="G430" s="1277"/>
    </row>
    <row r="431" spans="1:7" ht="30" hidden="1" customHeight="1" outlineLevel="1">
      <c r="A431" s="1112"/>
      <c r="B431" s="1113"/>
      <c r="C431" s="1409"/>
      <c r="D431" s="1113" t="s">
        <v>164</v>
      </c>
      <c r="E431" s="1113"/>
      <c r="F431" s="214"/>
      <c r="G431" s="1277"/>
    </row>
    <row r="432" spans="1:7" ht="15" hidden="1" customHeight="1" outlineLevel="1">
      <c r="A432" s="1112"/>
      <c r="B432" s="1113"/>
      <c r="C432" s="1409"/>
      <c r="D432" s="1113" t="s">
        <v>160</v>
      </c>
      <c r="E432" s="1113"/>
      <c r="F432" s="214"/>
      <c r="G432" s="1277"/>
    </row>
    <row r="433" spans="1:7" ht="30" hidden="1" customHeight="1" outlineLevel="1">
      <c r="A433" s="1112"/>
      <c r="B433" s="1113"/>
      <c r="C433" s="1409"/>
      <c r="D433" s="1113" t="s">
        <v>158</v>
      </c>
      <c r="E433" s="1113"/>
      <c r="F433" s="214"/>
      <c r="G433" s="1277"/>
    </row>
    <row r="434" spans="1:7" ht="30" hidden="1" customHeight="1" outlineLevel="1">
      <c r="A434" s="1112"/>
      <c r="B434" s="1113"/>
      <c r="C434" s="1409"/>
      <c r="D434" s="1113" t="s">
        <v>157</v>
      </c>
      <c r="E434" s="1113"/>
      <c r="F434" s="214"/>
      <c r="G434" s="1277"/>
    </row>
    <row r="435" spans="1:7" ht="30" hidden="1" customHeight="1" outlineLevel="1">
      <c r="A435" s="1112"/>
      <c r="B435" s="1113"/>
      <c r="C435" s="1409"/>
      <c r="D435" s="1113" t="s">
        <v>161</v>
      </c>
      <c r="E435" s="1113"/>
      <c r="F435" s="214"/>
      <c r="G435" s="1277"/>
    </row>
    <row r="436" spans="1:7" ht="30" hidden="1" customHeight="1" outlineLevel="1">
      <c r="A436" s="1112"/>
      <c r="B436" s="1113"/>
      <c r="C436" s="1409" t="s">
        <v>162</v>
      </c>
      <c r="D436" s="1442" t="s">
        <v>761</v>
      </c>
      <c r="E436" s="213" t="s">
        <v>153</v>
      </c>
      <c r="F436" s="214"/>
      <c r="G436" s="1277"/>
    </row>
    <row r="437" spans="1:7" ht="30" hidden="1" customHeight="1" outlineLevel="1">
      <c r="A437" s="1112"/>
      <c r="B437" s="1113"/>
      <c r="C437" s="1409"/>
      <c r="D437" s="1440"/>
      <c r="E437" s="213" t="s">
        <v>154</v>
      </c>
      <c r="F437" s="214"/>
      <c r="G437" s="1277"/>
    </row>
    <row r="438" spans="1:7" ht="30" hidden="1" customHeight="1" outlineLevel="1">
      <c r="A438" s="1112"/>
      <c r="B438" s="1113"/>
      <c r="C438" s="1409"/>
      <c r="D438" s="1441"/>
      <c r="E438" s="213" t="s">
        <v>762</v>
      </c>
      <c r="F438" s="214"/>
      <c r="G438" s="1277"/>
    </row>
    <row r="439" spans="1:7" ht="30" hidden="1" customHeight="1" outlineLevel="1">
      <c r="A439" s="1112"/>
      <c r="B439" s="1113"/>
      <c r="C439" s="1409"/>
      <c r="D439" s="1113" t="s">
        <v>155</v>
      </c>
      <c r="E439" s="1113"/>
      <c r="F439" s="18"/>
      <c r="G439" s="1277"/>
    </row>
    <row r="440" spans="1:7" ht="15" hidden="1" customHeight="1" outlineLevel="1">
      <c r="A440" s="1112"/>
      <c r="B440" s="1113"/>
      <c r="C440" s="1409"/>
      <c r="D440" s="1409" t="s">
        <v>156</v>
      </c>
      <c r="E440" s="1409"/>
      <c r="F440" s="18"/>
      <c r="G440" s="1277"/>
    </row>
    <row r="441" spans="1:7" ht="30" hidden="1" customHeight="1" outlineLevel="1">
      <c r="A441" s="1112"/>
      <c r="B441" s="1113"/>
      <c r="C441" s="1409"/>
      <c r="D441" s="1113" t="s">
        <v>159</v>
      </c>
      <c r="E441" s="1113"/>
      <c r="F441" s="18"/>
      <c r="G441" s="1277"/>
    </row>
    <row r="442" spans="1:7" ht="30" hidden="1" customHeight="1" outlineLevel="1">
      <c r="A442" s="1112"/>
      <c r="B442" s="1113"/>
      <c r="C442" s="1409"/>
      <c r="D442" s="1113" t="s">
        <v>163</v>
      </c>
      <c r="E442" s="1113"/>
      <c r="F442" s="18"/>
      <c r="G442" s="1277"/>
    </row>
    <row r="443" spans="1:7" ht="15" hidden="1" customHeight="1" outlineLevel="1">
      <c r="A443" s="1112"/>
      <c r="B443" s="1113"/>
      <c r="C443" s="1409"/>
      <c r="D443" s="1113" t="s">
        <v>160</v>
      </c>
      <c r="E443" s="1113"/>
      <c r="F443" s="18"/>
      <c r="G443" s="1277"/>
    </row>
    <row r="444" spans="1:7" ht="30" hidden="1" customHeight="1" outlineLevel="1">
      <c r="A444" s="1112"/>
      <c r="B444" s="1113"/>
      <c r="C444" s="1409"/>
      <c r="D444" s="1113" t="s">
        <v>158</v>
      </c>
      <c r="E444" s="1113"/>
      <c r="F444" s="18"/>
      <c r="G444" s="1277"/>
    </row>
    <row r="445" spans="1:7" ht="30" hidden="1" customHeight="1" outlineLevel="1">
      <c r="A445" s="1112"/>
      <c r="B445" s="1113"/>
      <c r="C445" s="1409"/>
      <c r="D445" s="1113" t="s">
        <v>157</v>
      </c>
      <c r="E445" s="1113"/>
      <c r="F445" s="18"/>
      <c r="G445" s="1277"/>
    </row>
    <row r="446" spans="1:7" ht="30" hidden="1" customHeight="1" outlineLevel="1" thickBot="1">
      <c r="A446" s="1285"/>
      <c r="B446" s="1292"/>
      <c r="C446" s="1410"/>
      <c r="D446" s="1292" t="s">
        <v>161</v>
      </c>
      <c r="E446" s="1292"/>
      <c r="F446" s="19"/>
      <c r="G446" s="1278"/>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75" zoomScaleNormal="75" workbookViewId="0">
      <selection activeCell="E46" sqref="E46:E47"/>
    </sheetView>
  </sheetViews>
  <sheetFormatPr defaultRowHeight="15" outlineLevelRow="1"/>
  <cols>
    <col min="1" max="8" width="30.7109375" customWidth="1"/>
    <col min="9" max="9" width="20.7109375" customWidth="1"/>
  </cols>
  <sheetData>
    <row r="1" spans="1:10">
      <c r="A1" s="860" t="s">
        <v>797</v>
      </c>
      <c r="B1" s="860"/>
      <c r="C1" s="860"/>
      <c r="D1" s="860"/>
      <c r="E1" s="860"/>
      <c r="F1" s="309"/>
      <c r="G1" s="308"/>
      <c r="H1" s="308"/>
      <c r="I1" s="308"/>
      <c r="J1" s="215"/>
    </row>
    <row r="2" spans="1:10">
      <c r="A2" s="860" t="s">
        <v>263</v>
      </c>
      <c r="B2" s="860"/>
      <c r="C2" s="860"/>
      <c r="D2" s="860"/>
      <c r="E2" s="860"/>
      <c r="F2" s="309"/>
      <c r="G2" s="308"/>
      <c r="H2" s="308"/>
      <c r="I2" s="308"/>
      <c r="J2" s="215"/>
    </row>
    <row r="3" spans="1:10" ht="15.75" thickBot="1">
      <c r="A3" s="880"/>
      <c r="B3" s="880"/>
      <c r="C3" s="880"/>
      <c r="D3" s="880"/>
      <c r="E3" s="880"/>
      <c r="F3" s="880"/>
      <c r="G3" s="880"/>
      <c r="H3" s="880"/>
      <c r="I3" s="880"/>
    </row>
    <row r="4" spans="1:10" ht="15" customHeight="1">
      <c r="A4" s="821" t="s">
        <v>109</v>
      </c>
      <c r="B4" s="822"/>
      <c r="C4" s="822"/>
      <c r="D4" s="822"/>
      <c r="E4" s="822"/>
      <c r="F4" s="822"/>
      <c r="G4" s="822"/>
      <c r="H4" s="822"/>
      <c r="I4" s="864" t="s">
        <v>84</v>
      </c>
    </row>
    <row r="5" spans="1:10" ht="15.75" thickBot="1">
      <c r="A5" s="862"/>
      <c r="B5" s="863"/>
      <c r="C5" s="863"/>
      <c r="D5" s="863"/>
      <c r="E5" s="863"/>
      <c r="F5" s="863"/>
      <c r="G5" s="863"/>
      <c r="H5" s="863"/>
      <c r="I5" s="865"/>
    </row>
    <row r="6" spans="1:10" ht="15.75" thickBot="1">
      <c r="A6" s="1163" t="str">
        <f>Obsah!A3</f>
        <v>Informace platné k datu</v>
      </c>
      <c r="B6" s="1164"/>
      <c r="C6" s="1164"/>
      <c r="D6" s="1473"/>
      <c r="E6" s="595">
        <f>Obsah!C3</f>
        <v>42185</v>
      </c>
      <c r="F6" s="333"/>
      <c r="G6" s="321"/>
      <c r="H6" s="321"/>
      <c r="I6" s="336"/>
    </row>
    <row r="7" spans="1:10">
      <c r="A7" s="1088" t="s">
        <v>165</v>
      </c>
      <c r="B7" s="1089"/>
      <c r="C7" s="1089"/>
      <c r="D7" s="1089"/>
      <c r="E7" s="1089"/>
      <c r="F7" s="1089"/>
      <c r="G7" s="1089"/>
      <c r="H7" s="1090"/>
      <c r="I7" s="866" t="s">
        <v>869</v>
      </c>
    </row>
    <row r="8" spans="1:10">
      <c r="A8" s="1112" t="s">
        <v>170</v>
      </c>
      <c r="B8" s="1113"/>
      <c r="C8" s="1113"/>
      <c r="D8" s="1113"/>
      <c r="E8" s="1113"/>
      <c r="F8" s="1113"/>
      <c r="G8" s="1113"/>
      <c r="H8" s="1393"/>
      <c r="I8" s="859"/>
    </row>
    <row r="9" spans="1:10">
      <c r="A9" s="1112" t="s">
        <v>168</v>
      </c>
      <c r="B9" s="1113"/>
      <c r="C9" s="1113"/>
      <c r="D9" s="1113"/>
      <c r="E9" s="1113" t="s">
        <v>169</v>
      </c>
      <c r="F9" s="1113"/>
      <c r="G9" s="1113"/>
      <c r="H9" s="1393"/>
      <c r="I9" s="859"/>
    </row>
    <row r="10" spans="1:10" ht="30" customHeight="1">
      <c r="A10" s="114" t="s">
        <v>167</v>
      </c>
      <c r="B10" s="36" t="s">
        <v>175</v>
      </c>
      <c r="C10" s="89" t="s">
        <v>166</v>
      </c>
      <c r="D10" s="36" t="s">
        <v>175</v>
      </c>
      <c r="E10" s="89" t="s">
        <v>167</v>
      </c>
      <c r="F10" s="36" t="s">
        <v>175</v>
      </c>
      <c r="G10" s="89" t="s">
        <v>166</v>
      </c>
      <c r="H10" s="89" t="s">
        <v>177</v>
      </c>
      <c r="I10" s="859"/>
    </row>
    <row r="11" spans="1:10">
      <c r="A11" s="110"/>
      <c r="B11" s="49"/>
      <c r="C11" s="49"/>
      <c r="D11" s="49"/>
      <c r="E11" s="14"/>
      <c r="F11" s="49"/>
      <c r="G11" s="49"/>
      <c r="H11" s="57"/>
      <c r="I11" s="859"/>
    </row>
    <row r="12" spans="1:10">
      <c r="A12" s="110"/>
      <c r="B12" s="49"/>
      <c r="C12" s="49"/>
      <c r="D12" s="49"/>
      <c r="E12" s="14"/>
      <c r="F12" s="49"/>
      <c r="G12" s="49"/>
      <c r="H12" s="57"/>
      <c r="I12" s="859"/>
    </row>
    <row r="13" spans="1:10">
      <c r="A13" s="110"/>
      <c r="B13" s="49"/>
      <c r="C13" s="49"/>
      <c r="D13" s="49"/>
      <c r="E13" s="14"/>
      <c r="F13" s="49"/>
      <c r="G13" s="49"/>
      <c r="H13" s="57"/>
      <c r="I13" s="859"/>
    </row>
    <row r="14" spans="1:10">
      <c r="A14" s="110"/>
      <c r="B14" s="49"/>
      <c r="C14" s="49"/>
      <c r="D14" s="49"/>
      <c r="E14" s="14"/>
      <c r="F14" s="49"/>
      <c r="G14" s="49"/>
      <c r="H14" s="57"/>
      <c r="I14" s="859"/>
    </row>
    <row r="15" spans="1:10" ht="15.75" thickBot="1">
      <c r="A15" s="111"/>
      <c r="B15" s="64"/>
      <c r="C15" s="64"/>
      <c r="D15" s="64"/>
      <c r="E15" s="16"/>
      <c r="F15" s="64"/>
      <c r="G15" s="64"/>
      <c r="H15" s="65"/>
      <c r="I15" s="867"/>
    </row>
    <row r="16" spans="1:10" hidden="1" outlineLevel="1">
      <c r="A16" s="112"/>
      <c r="B16" s="113"/>
      <c r="C16" s="113"/>
      <c r="D16" s="113"/>
      <c r="E16" s="15"/>
      <c r="F16" s="113"/>
      <c r="G16" s="113"/>
      <c r="H16" s="115"/>
      <c r="I16" s="866" t="s">
        <v>869</v>
      </c>
    </row>
    <row r="17" spans="1:9" hidden="1" outlineLevel="1">
      <c r="A17" s="110"/>
      <c r="B17" s="49"/>
      <c r="C17" s="49"/>
      <c r="D17" s="49"/>
      <c r="E17" s="14"/>
      <c r="F17" s="49"/>
      <c r="G17" s="49"/>
      <c r="H17" s="57"/>
      <c r="I17" s="859"/>
    </row>
    <row r="18" spans="1:9" hidden="1" outlineLevel="1">
      <c r="A18" s="110"/>
      <c r="B18" s="49"/>
      <c r="C18" s="49"/>
      <c r="D18" s="49"/>
      <c r="E18" s="14"/>
      <c r="F18" s="49"/>
      <c r="G18" s="49"/>
      <c r="H18" s="57"/>
      <c r="I18" s="859"/>
    </row>
    <row r="19" spans="1:9" hidden="1" outlineLevel="1">
      <c r="A19" s="110"/>
      <c r="B19" s="49"/>
      <c r="C19" s="49"/>
      <c r="D19" s="49"/>
      <c r="E19" s="14"/>
      <c r="F19" s="49"/>
      <c r="G19" s="49"/>
      <c r="H19" s="57"/>
      <c r="I19" s="859"/>
    </row>
    <row r="20" spans="1:9" hidden="1" outlineLevel="1">
      <c r="A20" s="110"/>
      <c r="B20" s="49"/>
      <c r="C20" s="49"/>
      <c r="D20" s="49"/>
      <c r="E20" s="14"/>
      <c r="F20" s="49"/>
      <c r="G20" s="49"/>
      <c r="H20" s="57"/>
      <c r="I20" s="859"/>
    </row>
    <row r="21" spans="1:9" hidden="1" outlineLevel="1">
      <c r="A21" s="110"/>
      <c r="B21" s="49"/>
      <c r="C21" s="49"/>
      <c r="D21" s="49"/>
      <c r="E21" s="14"/>
      <c r="F21" s="49"/>
      <c r="G21" s="49"/>
      <c r="H21" s="57"/>
      <c r="I21" s="859"/>
    </row>
    <row r="22" spans="1:9" hidden="1" outlineLevel="1">
      <c r="A22" s="110"/>
      <c r="B22" s="49"/>
      <c r="C22" s="49"/>
      <c r="D22" s="49"/>
      <c r="E22" s="14"/>
      <c r="F22" s="49"/>
      <c r="G22" s="49"/>
      <c r="H22" s="57"/>
      <c r="I22" s="859"/>
    </row>
    <row r="23" spans="1:9" hidden="1" outlineLevel="1">
      <c r="A23" s="45"/>
      <c r="B23" s="14"/>
      <c r="C23" s="14"/>
      <c r="D23" s="14"/>
      <c r="E23" s="14"/>
      <c r="F23" s="49"/>
      <c r="G23" s="49"/>
      <c r="H23" s="57"/>
      <c r="I23" s="859"/>
    </row>
    <row r="24" spans="1:9" hidden="1" outlineLevel="1">
      <c r="A24" s="45"/>
      <c r="B24" s="14"/>
      <c r="C24" s="14"/>
      <c r="D24" s="14"/>
      <c r="E24" s="14"/>
      <c r="F24" s="49"/>
      <c r="G24" s="49"/>
      <c r="H24" s="57"/>
      <c r="I24" s="859"/>
    </row>
    <row r="25" spans="1:9" ht="15.75" hidden="1" outlineLevel="1" thickBot="1">
      <c r="A25" s="46"/>
      <c r="B25" s="16"/>
      <c r="C25" s="16"/>
      <c r="D25" s="16"/>
      <c r="E25" s="16"/>
      <c r="F25" s="64"/>
      <c r="G25" s="64"/>
      <c r="H25" s="65"/>
      <c r="I25" s="867"/>
    </row>
    <row r="26" spans="1:9" collapsed="1">
      <c r="A26" s="1088" t="s">
        <v>179</v>
      </c>
      <c r="B26" s="1089"/>
      <c r="C26" s="1089"/>
      <c r="D26" s="1089"/>
      <c r="E26" s="1089"/>
      <c r="F26" s="1089"/>
      <c r="G26" s="1089"/>
      <c r="H26" s="1090"/>
      <c r="I26" s="866" t="s">
        <v>869</v>
      </c>
    </row>
    <row r="27" spans="1:9">
      <c r="A27" s="1112" t="s">
        <v>170</v>
      </c>
      <c r="B27" s="1113"/>
      <c r="C27" s="1113"/>
      <c r="D27" s="1113"/>
      <c r="E27" s="1113"/>
      <c r="F27" s="1113"/>
      <c r="G27" s="1113"/>
      <c r="H27" s="1393"/>
      <c r="I27" s="859"/>
    </row>
    <row r="28" spans="1:9">
      <c r="A28" s="1112" t="s">
        <v>168</v>
      </c>
      <c r="B28" s="1113"/>
      <c r="C28" s="1113"/>
      <c r="D28" s="1113"/>
      <c r="E28" s="1113" t="s">
        <v>169</v>
      </c>
      <c r="F28" s="1113"/>
      <c r="G28" s="1113"/>
      <c r="H28" s="1393"/>
      <c r="I28" s="859"/>
    </row>
    <row r="29" spans="1:9" ht="30" customHeight="1">
      <c r="A29" s="114" t="s">
        <v>167</v>
      </c>
      <c r="B29" s="36" t="s">
        <v>175</v>
      </c>
      <c r="C29" s="89" t="s">
        <v>166</v>
      </c>
      <c r="D29" s="36" t="s">
        <v>175</v>
      </c>
      <c r="E29" s="89" t="s">
        <v>167</v>
      </c>
      <c r="F29" s="36" t="s">
        <v>175</v>
      </c>
      <c r="G29" s="89" t="s">
        <v>166</v>
      </c>
      <c r="H29" s="89" t="s">
        <v>177</v>
      </c>
      <c r="I29" s="859"/>
    </row>
    <row r="30" spans="1:9">
      <c r="A30" s="110"/>
      <c r="B30" s="49"/>
      <c r="C30" s="49"/>
      <c r="D30" s="49"/>
      <c r="E30" s="49"/>
      <c r="F30" s="49"/>
      <c r="G30" s="49"/>
      <c r="H30" s="57"/>
      <c r="I30" s="859"/>
    </row>
    <row r="31" spans="1:9">
      <c r="A31" s="110"/>
      <c r="B31" s="49"/>
      <c r="C31" s="49"/>
      <c r="D31" s="49"/>
      <c r="E31" s="49"/>
      <c r="F31" s="49"/>
      <c r="G31" s="49"/>
      <c r="H31" s="57"/>
      <c r="I31" s="859"/>
    </row>
    <row r="32" spans="1:9">
      <c r="A32" s="110"/>
      <c r="B32" s="49"/>
      <c r="C32" s="49"/>
      <c r="D32" s="49"/>
      <c r="E32" s="49"/>
      <c r="F32" s="49"/>
      <c r="G32" s="49"/>
      <c r="H32" s="57"/>
      <c r="I32" s="859"/>
    </row>
    <row r="33" spans="1:9">
      <c r="A33" s="110"/>
      <c r="B33" s="49"/>
      <c r="C33" s="49"/>
      <c r="D33" s="49"/>
      <c r="E33" s="49"/>
      <c r="F33" s="49"/>
      <c r="G33" s="49"/>
      <c r="H33" s="57"/>
      <c r="I33" s="859"/>
    </row>
    <row r="34" spans="1:9" ht="15.75" thickBot="1">
      <c r="A34" s="108"/>
      <c r="B34" s="109"/>
      <c r="C34" s="109"/>
      <c r="D34" s="109"/>
      <c r="E34" s="109"/>
      <c r="F34" s="109"/>
      <c r="G34" s="109"/>
      <c r="H34" s="116"/>
      <c r="I34" s="867"/>
    </row>
    <row r="35" spans="1:9" hidden="1" outlineLevel="1">
      <c r="A35" s="105"/>
      <c r="B35" s="106"/>
      <c r="C35" s="106"/>
      <c r="D35" s="106"/>
      <c r="E35" s="106"/>
      <c r="F35" s="106"/>
      <c r="G35" s="106"/>
      <c r="H35" s="117"/>
      <c r="I35" s="866" t="s">
        <v>869</v>
      </c>
    </row>
    <row r="36" spans="1:9" hidden="1" outlineLevel="1">
      <c r="A36" s="107"/>
      <c r="B36" s="101"/>
      <c r="C36" s="101"/>
      <c r="D36" s="101"/>
      <c r="E36" s="101"/>
      <c r="F36" s="101"/>
      <c r="G36" s="101"/>
      <c r="H36" s="118"/>
      <c r="I36" s="859"/>
    </row>
    <row r="37" spans="1:9" hidden="1" outlineLevel="1">
      <c r="A37" s="107"/>
      <c r="B37" s="101"/>
      <c r="C37" s="101"/>
      <c r="D37" s="101"/>
      <c r="E37" s="101"/>
      <c r="F37" s="101"/>
      <c r="G37" s="101"/>
      <c r="H37" s="118"/>
      <c r="I37" s="859"/>
    </row>
    <row r="38" spans="1:9" hidden="1" outlineLevel="1">
      <c r="A38" s="107"/>
      <c r="B38" s="101"/>
      <c r="C38" s="101"/>
      <c r="D38" s="101"/>
      <c r="E38" s="101"/>
      <c r="F38" s="101"/>
      <c r="G38" s="101"/>
      <c r="H38" s="118"/>
      <c r="I38" s="859"/>
    </row>
    <row r="39" spans="1:9" hidden="1" outlineLevel="1">
      <c r="A39" s="107"/>
      <c r="B39" s="101"/>
      <c r="C39" s="101"/>
      <c r="D39" s="101"/>
      <c r="E39" s="101"/>
      <c r="F39" s="101"/>
      <c r="G39" s="101"/>
      <c r="H39" s="118"/>
      <c r="I39" s="859"/>
    </row>
    <row r="40" spans="1:9" hidden="1" outlineLevel="1">
      <c r="A40" s="107"/>
      <c r="B40" s="101"/>
      <c r="C40" s="101"/>
      <c r="D40" s="101"/>
      <c r="E40" s="101"/>
      <c r="F40" s="101"/>
      <c r="G40" s="101"/>
      <c r="H40" s="118"/>
      <c r="I40" s="859"/>
    </row>
    <row r="41" spans="1:9" hidden="1" outlineLevel="1">
      <c r="A41" s="107"/>
      <c r="B41" s="101"/>
      <c r="C41" s="101"/>
      <c r="D41" s="101"/>
      <c r="E41" s="101"/>
      <c r="F41" s="101"/>
      <c r="G41" s="101"/>
      <c r="H41" s="118"/>
      <c r="I41" s="859"/>
    </row>
    <row r="42" spans="1:9" hidden="1" outlineLevel="1">
      <c r="A42" s="107"/>
      <c r="B42" s="101"/>
      <c r="C42" s="101"/>
      <c r="D42" s="101"/>
      <c r="E42" s="101"/>
      <c r="F42" s="101"/>
      <c r="G42" s="101"/>
      <c r="H42" s="118"/>
      <c r="I42" s="859"/>
    </row>
    <row r="43" spans="1:9" hidden="1" outlineLevel="1">
      <c r="A43" s="107"/>
      <c r="B43" s="101"/>
      <c r="C43" s="101"/>
      <c r="D43" s="101"/>
      <c r="E43" s="101"/>
      <c r="F43" s="101"/>
      <c r="G43" s="101"/>
      <c r="H43" s="118"/>
      <c r="I43" s="859"/>
    </row>
    <row r="44" spans="1:9" ht="15.75" hidden="1" outlineLevel="1" thickBot="1">
      <c r="A44" s="108"/>
      <c r="B44" s="109"/>
      <c r="C44" s="109"/>
      <c r="D44" s="109"/>
      <c r="E44" s="109"/>
      <c r="F44" s="109"/>
      <c r="G44" s="109"/>
      <c r="H44" s="116"/>
      <c r="I44" s="867"/>
    </row>
    <row r="45" spans="1:9" collapsed="1">
      <c r="A45" s="1088" t="s">
        <v>172</v>
      </c>
      <c r="B45" s="1089"/>
      <c r="C45" s="1089"/>
      <c r="D45" s="1089"/>
      <c r="E45" s="1089" t="s">
        <v>173</v>
      </c>
      <c r="F45" s="1089"/>
      <c r="G45" s="1089"/>
      <c r="H45" s="1090"/>
      <c r="I45" s="866" t="s">
        <v>870</v>
      </c>
    </row>
    <row r="46" spans="1:9" ht="30" customHeight="1">
      <c r="A46" s="1112" t="s">
        <v>178</v>
      </c>
      <c r="B46" s="1113" t="s">
        <v>171</v>
      </c>
      <c r="C46" s="1471" t="s">
        <v>174</v>
      </c>
      <c r="D46" s="1471"/>
      <c r="E46" s="1113" t="s">
        <v>178</v>
      </c>
      <c r="F46" s="1113" t="s">
        <v>171</v>
      </c>
      <c r="G46" s="1471" t="s">
        <v>174</v>
      </c>
      <c r="H46" s="1472"/>
      <c r="I46" s="859"/>
    </row>
    <row r="47" spans="1:9" ht="30" customHeight="1">
      <c r="A47" s="1112"/>
      <c r="B47" s="1113"/>
      <c r="C47" s="36" t="s">
        <v>176</v>
      </c>
      <c r="D47" s="36" t="s">
        <v>175</v>
      </c>
      <c r="E47" s="1113"/>
      <c r="F47" s="1113"/>
      <c r="G47" s="36" t="s">
        <v>176</v>
      </c>
      <c r="H47" s="89" t="s">
        <v>175</v>
      </c>
      <c r="I47" s="859"/>
    </row>
    <row r="48" spans="1:9">
      <c r="A48" s="29"/>
      <c r="B48" s="30"/>
      <c r="C48" s="30"/>
      <c r="D48" s="30"/>
      <c r="E48" s="30"/>
      <c r="F48" s="30"/>
      <c r="G48" s="30"/>
      <c r="H48" s="119"/>
      <c r="I48" s="859"/>
    </row>
    <row r="49" spans="1:9">
      <c r="A49" s="10"/>
      <c r="B49" s="9"/>
      <c r="C49" s="9"/>
      <c r="D49" s="9"/>
      <c r="E49" s="9"/>
      <c r="F49" s="9"/>
      <c r="G49" s="9"/>
      <c r="H49" s="92"/>
      <c r="I49" s="859"/>
    </row>
    <row r="50" spans="1:9">
      <c r="A50" s="10"/>
      <c r="B50" s="9"/>
      <c r="C50" s="9"/>
      <c r="D50" s="9"/>
      <c r="E50" s="9"/>
      <c r="F50" s="9"/>
      <c r="G50" s="9"/>
      <c r="H50" s="92"/>
      <c r="I50" s="859"/>
    </row>
    <row r="51" spans="1:9">
      <c r="A51" s="10"/>
      <c r="B51" s="9"/>
      <c r="C51" s="9"/>
      <c r="D51" s="9"/>
      <c r="E51" s="9"/>
      <c r="F51" s="9"/>
      <c r="G51" s="9"/>
      <c r="H51" s="92"/>
      <c r="I51" s="859"/>
    </row>
    <row r="52" spans="1:9" ht="15.75" thickBot="1">
      <c r="A52" s="103"/>
      <c r="B52" s="104"/>
      <c r="C52" s="104"/>
      <c r="D52" s="104"/>
      <c r="E52" s="104"/>
      <c r="F52" s="104"/>
      <c r="G52" s="104"/>
      <c r="H52" s="120"/>
      <c r="I52" s="867"/>
    </row>
    <row r="53" spans="1:9" hidden="1" outlineLevel="1">
      <c r="A53" s="29"/>
      <c r="B53" s="30"/>
      <c r="C53" s="30"/>
      <c r="D53" s="30"/>
      <c r="E53" s="30"/>
      <c r="F53" s="30"/>
      <c r="G53" s="30"/>
      <c r="H53" s="119"/>
      <c r="I53" s="866" t="s">
        <v>870</v>
      </c>
    </row>
    <row r="54" spans="1:9" hidden="1" outlineLevel="1">
      <c r="A54" s="10"/>
      <c r="B54" s="9"/>
      <c r="C54" s="9"/>
      <c r="D54" s="9"/>
      <c r="E54" s="9"/>
      <c r="F54" s="9"/>
      <c r="G54" s="9"/>
      <c r="H54" s="92"/>
      <c r="I54" s="859"/>
    </row>
    <row r="55" spans="1:9" hidden="1" outlineLevel="1">
      <c r="A55" s="10"/>
      <c r="B55" s="9"/>
      <c r="C55" s="9"/>
      <c r="D55" s="9"/>
      <c r="E55" s="9"/>
      <c r="F55" s="9"/>
      <c r="G55" s="9"/>
      <c r="H55" s="92"/>
      <c r="I55" s="859"/>
    </row>
    <row r="56" spans="1:9" hidden="1" outlineLevel="1">
      <c r="A56" s="10"/>
      <c r="B56" s="9"/>
      <c r="C56" s="9"/>
      <c r="D56" s="9"/>
      <c r="E56" s="9"/>
      <c r="F56" s="9"/>
      <c r="G56" s="9"/>
      <c r="H56" s="92"/>
      <c r="I56" s="859"/>
    </row>
    <row r="57" spans="1:9" hidden="1" outlineLevel="1">
      <c r="A57" s="10"/>
      <c r="B57" s="9"/>
      <c r="C57" s="9"/>
      <c r="D57" s="9"/>
      <c r="E57" s="9"/>
      <c r="F57" s="9"/>
      <c r="G57" s="9"/>
      <c r="H57" s="92"/>
      <c r="I57" s="859"/>
    </row>
    <row r="58" spans="1:9" hidden="1" outlineLevel="1">
      <c r="A58" s="10"/>
      <c r="B58" s="9"/>
      <c r="C58" s="9"/>
      <c r="D58" s="9"/>
      <c r="E58" s="9"/>
      <c r="F58" s="9"/>
      <c r="G58" s="9"/>
      <c r="H58" s="92"/>
      <c r="I58" s="859"/>
    </row>
    <row r="59" spans="1:9" hidden="1" outlineLevel="1">
      <c r="A59" s="10"/>
      <c r="B59" s="9"/>
      <c r="C59" s="9"/>
      <c r="D59" s="9"/>
      <c r="E59" s="9"/>
      <c r="F59" s="9"/>
      <c r="G59" s="9"/>
      <c r="H59" s="92"/>
      <c r="I59" s="859"/>
    </row>
    <row r="60" spans="1:9" hidden="1" outlineLevel="1">
      <c r="A60" s="10"/>
      <c r="B60" s="9"/>
      <c r="C60" s="9"/>
      <c r="D60" s="9"/>
      <c r="E60" s="9"/>
      <c r="F60" s="9"/>
      <c r="G60" s="9"/>
      <c r="H60" s="92"/>
      <c r="I60" s="859"/>
    </row>
    <row r="61" spans="1:9" hidden="1" outlineLevel="1">
      <c r="A61" s="10"/>
      <c r="B61" s="9"/>
      <c r="C61" s="9"/>
      <c r="D61" s="9"/>
      <c r="E61" s="9"/>
      <c r="F61" s="9"/>
      <c r="G61" s="9"/>
      <c r="H61" s="92"/>
      <c r="I61" s="859"/>
    </row>
    <row r="62" spans="1:9" hidden="1" outlineLevel="1">
      <c r="A62" s="10"/>
      <c r="B62" s="9"/>
      <c r="C62" s="9"/>
      <c r="D62" s="9"/>
      <c r="E62" s="9"/>
      <c r="F62" s="9"/>
      <c r="G62" s="9"/>
      <c r="H62" s="92"/>
      <c r="I62" s="859"/>
    </row>
    <row r="63" spans="1:9" hidden="1" outlineLevel="1">
      <c r="A63" s="10"/>
      <c r="B63" s="9"/>
      <c r="C63" s="9"/>
      <c r="D63" s="9"/>
      <c r="E63" s="9"/>
      <c r="F63" s="9"/>
      <c r="G63" s="9"/>
      <c r="H63" s="92"/>
      <c r="I63" s="859"/>
    </row>
    <row r="64" spans="1:9" hidden="1" outlineLevel="1">
      <c r="A64" s="10"/>
      <c r="B64" s="9"/>
      <c r="C64" s="9"/>
      <c r="D64" s="9"/>
      <c r="E64" s="9"/>
      <c r="F64" s="9"/>
      <c r="G64" s="9"/>
      <c r="H64" s="92"/>
      <c r="I64" s="859"/>
    </row>
    <row r="65" spans="1:9" hidden="1" outlineLevel="1">
      <c r="A65" s="10"/>
      <c r="B65" s="9"/>
      <c r="C65" s="9"/>
      <c r="D65" s="9"/>
      <c r="E65" s="9"/>
      <c r="F65" s="9"/>
      <c r="G65" s="9"/>
      <c r="H65" s="92"/>
      <c r="I65" s="859"/>
    </row>
    <row r="66" spans="1:9" hidden="1" outlineLevel="1">
      <c r="A66" s="10"/>
      <c r="B66" s="9"/>
      <c r="C66" s="9"/>
      <c r="D66" s="9"/>
      <c r="E66" s="9"/>
      <c r="F66" s="9"/>
      <c r="G66" s="9"/>
      <c r="H66" s="92"/>
      <c r="I66" s="859"/>
    </row>
    <row r="67" spans="1:9" ht="15.75" hidden="1" outlineLevel="1" thickBot="1">
      <c r="A67" s="11"/>
      <c r="B67" s="12"/>
      <c r="C67" s="12"/>
      <c r="D67" s="12"/>
      <c r="E67" s="12"/>
      <c r="F67" s="12"/>
      <c r="G67" s="12"/>
      <c r="H67" s="121"/>
      <c r="I67" s="867"/>
    </row>
    <row r="68" spans="1:9" collapsed="1">
      <c r="A68" s="1088" t="s">
        <v>179</v>
      </c>
      <c r="B68" s="1089"/>
      <c r="C68" s="1089"/>
      <c r="D68" s="1089"/>
      <c r="E68" s="1089" t="s">
        <v>165</v>
      </c>
      <c r="F68" s="1089"/>
      <c r="G68" s="1089"/>
      <c r="H68" s="1090"/>
      <c r="I68" s="1057" t="s">
        <v>871</v>
      </c>
    </row>
    <row r="69" spans="1:9" ht="30" customHeight="1">
      <c r="A69" s="1443" t="s">
        <v>180</v>
      </c>
      <c r="B69" s="1442" t="s">
        <v>182</v>
      </c>
      <c r="C69" s="1442" t="s">
        <v>181</v>
      </c>
      <c r="D69" s="1442" t="s">
        <v>183</v>
      </c>
      <c r="E69" s="1113" t="s">
        <v>184</v>
      </c>
      <c r="F69" s="1113"/>
      <c r="G69" s="1113"/>
      <c r="H69" s="1393"/>
      <c r="I69" s="1058"/>
    </row>
    <row r="70" spans="1:9">
      <c r="A70" s="1470"/>
      <c r="B70" s="1441"/>
      <c r="C70" s="1441"/>
      <c r="D70" s="1441"/>
      <c r="E70" s="1113" t="s">
        <v>185</v>
      </c>
      <c r="F70" s="1113"/>
      <c r="G70" s="1113" t="s">
        <v>183</v>
      </c>
      <c r="H70" s="1393"/>
      <c r="I70" s="1058"/>
    </row>
    <row r="71" spans="1:9">
      <c r="A71" s="10"/>
      <c r="B71" s="9"/>
      <c r="C71" s="9"/>
      <c r="D71" s="9"/>
      <c r="E71" s="958"/>
      <c r="F71" s="1468"/>
      <c r="G71" s="1463"/>
      <c r="H71" s="1464"/>
      <c r="I71" s="1058"/>
    </row>
    <row r="72" spans="1:9" ht="15" customHeight="1">
      <c r="A72" s="10"/>
      <c r="B72" s="9"/>
      <c r="C72" s="9"/>
      <c r="D72" s="9"/>
      <c r="E72" s="1463"/>
      <c r="F72" s="1469"/>
      <c r="G72" s="1463"/>
      <c r="H72" s="1464"/>
      <c r="I72" s="1058"/>
    </row>
    <row r="73" spans="1:9">
      <c r="A73" s="10"/>
      <c r="B73" s="9"/>
      <c r="C73" s="9"/>
      <c r="D73" s="9"/>
      <c r="E73" s="1463"/>
      <c r="F73" s="1469"/>
      <c r="G73" s="1463"/>
      <c r="H73" s="1464"/>
      <c r="I73" s="1058"/>
    </row>
    <row r="74" spans="1:9">
      <c r="A74" s="10"/>
      <c r="B74" s="9"/>
      <c r="C74" s="9"/>
      <c r="D74" s="9"/>
      <c r="E74" s="1463"/>
      <c r="F74" s="1469"/>
      <c r="G74" s="1463"/>
      <c r="H74" s="1464"/>
      <c r="I74" s="1058"/>
    </row>
    <row r="75" spans="1:9" ht="15.75" thickBot="1">
      <c r="A75" s="103"/>
      <c r="B75" s="104"/>
      <c r="C75" s="104"/>
      <c r="D75" s="104"/>
      <c r="E75" s="1465"/>
      <c r="F75" s="1467"/>
      <c r="G75" s="1465"/>
      <c r="H75" s="1466"/>
      <c r="I75" s="1061"/>
    </row>
    <row r="76" spans="1:9" hidden="1" outlineLevel="1">
      <c r="A76" s="122"/>
      <c r="B76" s="123"/>
      <c r="C76" s="123"/>
      <c r="D76" s="123"/>
      <c r="E76" s="1460"/>
      <c r="F76" s="1462"/>
      <c r="G76" s="1460"/>
      <c r="H76" s="1461"/>
      <c r="I76" s="866" t="s">
        <v>871</v>
      </c>
    </row>
    <row r="77" spans="1:9" hidden="1" outlineLevel="1">
      <c r="A77" s="124"/>
      <c r="B77" s="125"/>
      <c r="C77" s="125"/>
      <c r="D77" s="125"/>
      <c r="E77" s="884"/>
      <c r="F77" s="885"/>
      <c r="G77" s="884"/>
      <c r="H77" s="1455"/>
      <c r="I77" s="859"/>
    </row>
    <row r="78" spans="1:9" hidden="1" outlineLevel="1">
      <c r="A78" s="124"/>
      <c r="B78" s="125"/>
      <c r="C78" s="125"/>
      <c r="D78" s="125"/>
      <c r="E78" s="884"/>
      <c r="F78" s="885"/>
      <c r="G78" s="884"/>
      <c r="H78" s="1455"/>
      <c r="I78" s="859"/>
    </row>
    <row r="79" spans="1:9" hidden="1" outlineLevel="1">
      <c r="A79" s="124"/>
      <c r="B79" s="125"/>
      <c r="C79" s="125"/>
      <c r="D79" s="125"/>
      <c r="E79" s="884"/>
      <c r="F79" s="885"/>
      <c r="G79" s="884"/>
      <c r="H79" s="1455"/>
      <c r="I79" s="859"/>
    </row>
    <row r="80" spans="1:9" hidden="1" outlineLevel="1">
      <c r="A80" s="124"/>
      <c r="B80" s="125"/>
      <c r="C80" s="125"/>
      <c r="D80" s="125"/>
      <c r="E80" s="884"/>
      <c r="F80" s="885"/>
      <c r="G80" s="884"/>
      <c r="H80" s="1455"/>
      <c r="I80" s="859"/>
    </row>
    <row r="81" spans="1:9" hidden="1" outlineLevel="1">
      <c r="A81" s="124"/>
      <c r="B81" s="125"/>
      <c r="C81" s="125"/>
      <c r="D81" s="125"/>
      <c r="E81" s="884"/>
      <c r="F81" s="885"/>
      <c r="G81" s="884"/>
      <c r="H81" s="1455"/>
      <c r="I81" s="859"/>
    </row>
    <row r="82" spans="1:9" hidden="1" outlineLevel="1">
      <c r="A82" s="124"/>
      <c r="B82" s="125"/>
      <c r="C82" s="125"/>
      <c r="D82" s="125"/>
      <c r="E82" s="884"/>
      <c r="F82" s="885"/>
      <c r="G82" s="884"/>
      <c r="H82" s="1455"/>
      <c r="I82" s="859"/>
    </row>
    <row r="83" spans="1:9" hidden="1" outlineLevel="1">
      <c r="A83" s="124"/>
      <c r="B83" s="125"/>
      <c r="C83" s="125"/>
      <c r="D83" s="125"/>
      <c r="E83" s="884"/>
      <c r="F83" s="885"/>
      <c r="G83" s="884"/>
      <c r="H83" s="1455"/>
      <c r="I83" s="859"/>
    </row>
    <row r="84" spans="1:9" hidden="1" outlineLevel="1">
      <c r="A84" s="124"/>
      <c r="B84" s="125"/>
      <c r="C84" s="125"/>
      <c r="D84" s="125"/>
      <c r="E84" s="884"/>
      <c r="F84" s="885"/>
      <c r="G84" s="884"/>
      <c r="H84" s="1455"/>
      <c r="I84" s="859"/>
    </row>
    <row r="85" spans="1:9" hidden="1" outlineLevel="1">
      <c r="A85" s="124"/>
      <c r="B85" s="125"/>
      <c r="C85" s="125"/>
      <c r="D85" s="125"/>
      <c r="E85" s="884"/>
      <c r="F85" s="885"/>
      <c r="G85" s="884"/>
      <c r="H85" s="1455"/>
      <c r="I85" s="859"/>
    </row>
    <row r="86" spans="1:9" hidden="1" outlineLevel="1">
      <c r="A86" s="124"/>
      <c r="B86" s="125"/>
      <c r="C86" s="125"/>
      <c r="D86" s="125"/>
      <c r="E86" s="884"/>
      <c r="F86" s="885"/>
      <c r="G86" s="884"/>
      <c r="H86" s="1455"/>
      <c r="I86" s="859"/>
    </row>
    <row r="87" spans="1:9" hidden="1" outlineLevel="1">
      <c r="A87" s="124"/>
      <c r="B87" s="125"/>
      <c r="C87" s="125"/>
      <c r="D87" s="125"/>
      <c r="E87" s="884"/>
      <c r="F87" s="885"/>
      <c r="G87" s="884"/>
      <c r="H87" s="1455"/>
      <c r="I87" s="859"/>
    </row>
    <row r="88" spans="1:9" hidden="1" outlineLevel="1">
      <c r="A88" s="124"/>
      <c r="B88" s="125"/>
      <c r="C88" s="125"/>
      <c r="D88" s="125"/>
      <c r="E88" s="884"/>
      <c r="F88" s="885"/>
      <c r="G88" s="884"/>
      <c r="H88" s="1455"/>
      <c r="I88" s="859"/>
    </row>
    <row r="89" spans="1:9" hidden="1" outlineLevel="1">
      <c r="A89" s="124"/>
      <c r="B89" s="125"/>
      <c r="C89" s="125"/>
      <c r="D89" s="125"/>
      <c r="E89" s="884"/>
      <c r="F89" s="885"/>
      <c r="G89" s="884"/>
      <c r="H89" s="1455"/>
      <c r="I89" s="859"/>
    </row>
    <row r="90" spans="1:9" ht="15.75" hidden="1" outlineLevel="1" thickBot="1">
      <c r="A90" s="126"/>
      <c r="B90" s="127"/>
      <c r="C90" s="127"/>
      <c r="D90" s="127"/>
      <c r="E90" s="886"/>
      <c r="F90" s="887"/>
      <c r="G90" s="1456"/>
      <c r="H90" s="886"/>
      <c r="I90" s="867"/>
    </row>
    <row r="91" spans="1:9" collapsed="1">
      <c r="A91" s="1457" t="s">
        <v>186</v>
      </c>
      <c r="B91" s="1458"/>
      <c r="C91" s="1458"/>
      <c r="D91" s="1458"/>
      <c r="E91" s="1458"/>
      <c r="F91" s="1458"/>
      <c r="G91" s="1458"/>
      <c r="H91" s="1459"/>
      <c r="I91" s="866" t="s">
        <v>872</v>
      </c>
    </row>
    <row r="92" spans="1:9">
      <c r="A92" s="463"/>
      <c r="B92" s="464"/>
      <c r="C92" s="464"/>
      <c r="D92" s="464"/>
      <c r="E92" s="464"/>
      <c r="F92" s="464"/>
      <c r="G92" s="464"/>
      <c r="H92" s="465"/>
      <c r="I92" s="859"/>
    </row>
    <row r="93" spans="1:9">
      <c r="A93" s="466"/>
      <c r="B93" s="467"/>
      <c r="C93" s="467"/>
      <c r="D93" s="467"/>
      <c r="E93" s="467"/>
      <c r="F93" s="467"/>
      <c r="G93" s="467"/>
      <c r="H93" s="468"/>
      <c r="I93" s="859"/>
    </row>
    <row r="94" spans="1:9">
      <c r="A94" s="466"/>
      <c r="B94" s="467"/>
      <c r="C94" s="467"/>
      <c r="D94" s="467"/>
      <c r="E94" s="467"/>
      <c r="F94" s="467"/>
      <c r="G94" s="467"/>
      <c r="H94" s="468"/>
      <c r="I94" s="859"/>
    </row>
    <row r="95" spans="1:9">
      <c r="A95" s="466"/>
      <c r="B95" s="467"/>
      <c r="C95" s="467"/>
      <c r="D95" s="467"/>
      <c r="E95" s="467"/>
      <c r="F95" s="467"/>
      <c r="G95" s="467"/>
      <c r="H95" s="468"/>
      <c r="I95" s="859"/>
    </row>
    <row r="96" spans="1:9" ht="15.75" thickBot="1">
      <c r="A96" s="469"/>
      <c r="B96" s="470"/>
      <c r="C96" s="470"/>
      <c r="D96" s="470"/>
      <c r="E96" s="470"/>
      <c r="F96" s="470"/>
      <c r="G96" s="470"/>
      <c r="H96" s="471"/>
      <c r="I96" s="867"/>
    </row>
    <row r="97" spans="1:9" hidden="1" outlineLevel="1">
      <c r="A97" s="472"/>
      <c r="B97" s="473"/>
      <c r="C97" s="473"/>
      <c r="D97" s="473"/>
      <c r="E97" s="473"/>
      <c r="F97" s="473"/>
      <c r="G97" s="473"/>
      <c r="H97" s="474"/>
      <c r="I97" s="1276" t="s">
        <v>872</v>
      </c>
    </row>
    <row r="98" spans="1:9" hidden="1" outlineLevel="1">
      <c r="A98" s="466"/>
      <c r="B98" s="467"/>
      <c r="C98" s="467"/>
      <c r="D98" s="467"/>
      <c r="E98" s="467"/>
      <c r="F98" s="467"/>
      <c r="G98" s="467"/>
      <c r="H98" s="468"/>
      <c r="I98" s="1277"/>
    </row>
    <row r="99" spans="1:9" hidden="1" outlineLevel="1">
      <c r="A99" s="466"/>
      <c r="B99" s="467"/>
      <c r="C99" s="467"/>
      <c r="D99" s="467"/>
      <c r="E99" s="467"/>
      <c r="F99" s="467"/>
      <c r="G99" s="467"/>
      <c r="H99" s="468"/>
      <c r="I99" s="1277"/>
    </row>
    <row r="100" spans="1:9" hidden="1" outlineLevel="1">
      <c r="A100" s="466"/>
      <c r="B100" s="467"/>
      <c r="C100" s="467"/>
      <c r="D100" s="467"/>
      <c r="E100" s="467"/>
      <c r="F100" s="467"/>
      <c r="G100" s="467"/>
      <c r="H100" s="468"/>
      <c r="I100" s="1277"/>
    </row>
    <row r="101" spans="1:9" hidden="1" outlineLevel="1">
      <c r="A101" s="466"/>
      <c r="B101" s="467"/>
      <c r="C101" s="467"/>
      <c r="D101" s="467"/>
      <c r="E101" s="467"/>
      <c r="F101" s="467"/>
      <c r="G101" s="467"/>
      <c r="H101" s="468"/>
      <c r="I101" s="1277"/>
    </row>
    <row r="102" spans="1:9" hidden="1" outlineLevel="1">
      <c r="A102" s="466"/>
      <c r="B102" s="467"/>
      <c r="C102" s="467"/>
      <c r="D102" s="467"/>
      <c r="E102" s="467"/>
      <c r="F102" s="467"/>
      <c r="G102" s="467"/>
      <c r="H102" s="468"/>
      <c r="I102" s="1277"/>
    </row>
    <row r="103" spans="1:9" hidden="1" outlineLevel="1">
      <c r="A103" s="466"/>
      <c r="B103" s="467"/>
      <c r="C103" s="467"/>
      <c r="D103" s="467"/>
      <c r="E103" s="467"/>
      <c r="F103" s="467"/>
      <c r="G103" s="467"/>
      <c r="H103" s="468"/>
      <c r="I103" s="1277"/>
    </row>
    <row r="104" spans="1:9" hidden="1" outlineLevel="1">
      <c r="A104" s="466"/>
      <c r="B104" s="467"/>
      <c r="C104" s="467"/>
      <c r="D104" s="467"/>
      <c r="E104" s="467"/>
      <c r="F104" s="467"/>
      <c r="G104" s="467"/>
      <c r="H104" s="468"/>
      <c r="I104" s="1277"/>
    </row>
    <row r="105" spans="1:9" hidden="1" outlineLevel="1">
      <c r="A105" s="466"/>
      <c r="B105" s="467"/>
      <c r="C105" s="467"/>
      <c r="D105" s="467"/>
      <c r="E105" s="467"/>
      <c r="F105" s="467"/>
      <c r="G105" s="467"/>
      <c r="H105" s="468"/>
      <c r="I105" s="1277"/>
    </row>
    <row r="106" spans="1:9" ht="15.75" hidden="1" outlineLevel="1" thickBot="1">
      <c r="A106" s="469"/>
      <c r="B106" s="470"/>
      <c r="C106" s="470"/>
      <c r="D106" s="470"/>
      <c r="E106" s="470"/>
      <c r="F106" s="470"/>
      <c r="G106" s="470"/>
      <c r="H106" s="471"/>
      <c r="I106" s="1278"/>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1"/>
  <sheetViews>
    <sheetView zoomScaleNormal="100" workbookViewId="0">
      <selection activeCell="E46" sqref="E46"/>
    </sheetView>
  </sheetViews>
  <sheetFormatPr defaultRowHeight="15" outlineLevelRow="1"/>
  <cols>
    <col min="1" max="1" width="21.85546875" customWidth="1"/>
    <col min="2" max="2" width="29.7109375" customWidth="1"/>
    <col min="3" max="3" width="33.28515625" customWidth="1"/>
    <col min="4" max="4" width="35.7109375" customWidth="1"/>
    <col min="5" max="10" width="20.7109375" customWidth="1"/>
  </cols>
  <sheetData>
    <row r="1" spans="1:7">
      <c r="A1" s="860" t="s">
        <v>798</v>
      </c>
      <c r="B1" s="860"/>
      <c r="C1" s="860"/>
      <c r="D1" s="860"/>
      <c r="E1" s="308"/>
      <c r="F1" s="308"/>
      <c r="G1" s="215"/>
    </row>
    <row r="2" spans="1:7">
      <c r="A2" s="860" t="s">
        <v>748</v>
      </c>
      <c r="B2" s="860"/>
      <c r="C2" s="860"/>
      <c r="D2" s="860"/>
      <c r="E2" s="308"/>
      <c r="F2" s="308"/>
      <c r="G2" s="215"/>
    </row>
    <row r="3" spans="1:7" ht="15.75" thickBot="1">
      <c r="A3" s="1266" t="s">
        <v>1040</v>
      </c>
      <c r="B3" s="1266"/>
      <c r="C3" s="1266"/>
      <c r="D3" s="1266"/>
      <c r="E3" s="1266"/>
      <c r="F3" s="1266"/>
    </row>
    <row r="4" spans="1:7" ht="30" customHeight="1">
      <c r="A4" s="1476" t="s">
        <v>35</v>
      </c>
      <c r="B4" s="1477"/>
      <c r="C4" s="1477"/>
      <c r="D4" s="1477"/>
      <c r="E4" s="1478"/>
      <c r="F4" s="864" t="s">
        <v>84</v>
      </c>
    </row>
    <row r="5" spans="1:7" ht="15.75" thickBot="1">
      <c r="A5" s="1479"/>
      <c r="B5" s="1480"/>
      <c r="C5" s="1480"/>
      <c r="D5" s="1480"/>
      <c r="E5" s="1481"/>
      <c r="F5" s="883"/>
    </row>
    <row r="6" spans="1:7" ht="26.25" customHeight="1" thickBot="1">
      <c r="A6" s="1474" t="s">
        <v>899</v>
      </c>
      <c r="B6" s="1475"/>
      <c r="C6" s="595">
        <v>42004</v>
      </c>
      <c r="D6" s="337"/>
      <c r="E6" s="338"/>
      <c r="F6" s="339"/>
    </row>
    <row r="7" spans="1:7" ht="15" customHeight="1">
      <c r="A7" s="1482" t="s">
        <v>751</v>
      </c>
      <c r="B7" s="1483"/>
      <c r="C7" s="1483"/>
      <c r="D7" s="1483"/>
      <c r="E7" s="1484"/>
      <c r="F7" s="1276" t="s">
        <v>873</v>
      </c>
    </row>
    <row r="8" spans="1:7">
      <c r="A8" s="475"/>
      <c r="B8" s="476"/>
      <c r="C8" s="476"/>
      <c r="D8" s="476"/>
      <c r="E8" s="477"/>
      <c r="F8" s="1277"/>
    </row>
    <row r="9" spans="1:7">
      <c r="A9" s="478"/>
      <c r="B9" s="6"/>
      <c r="C9" s="6"/>
      <c r="D9" s="6"/>
      <c r="E9" s="479"/>
      <c r="F9" s="1277"/>
    </row>
    <row r="10" spans="1:7">
      <c r="A10" s="478"/>
      <c r="B10" s="6"/>
      <c r="C10" s="6"/>
      <c r="D10" s="6"/>
      <c r="E10" s="479"/>
      <c r="F10" s="1277"/>
    </row>
    <row r="11" spans="1:7">
      <c r="A11" s="478"/>
      <c r="B11" s="6"/>
      <c r="C11" s="6"/>
      <c r="D11" s="6"/>
      <c r="E11" s="479"/>
      <c r="F11" s="1277"/>
    </row>
    <row r="12" spans="1:7" ht="15.75" thickBot="1">
      <c r="A12" s="501"/>
      <c r="B12" s="502"/>
      <c r="C12" s="502"/>
      <c r="D12" s="502"/>
      <c r="E12" s="503"/>
      <c r="F12" s="1120"/>
    </row>
    <row r="13" spans="1:7" ht="15.75" hidden="1" outlineLevel="1" thickBot="1">
      <c r="A13" s="478"/>
      <c r="B13" s="6"/>
      <c r="C13" s="6"/>
      <c r="D13" s="6"/>
      <c r="E13" s="479"/>
      <c r="F13" s="1277" t="s">
        <v>873</v>
      </c>
    </row>
    <row r="14" spans="1:7" ht="15.75" hidden="1" outlineLevel="1" thickBot="1">
      <c r="A14" s="478"/>
      <c r="B14" s="6"/>
      <c r="C14" s="6"/>
      <c r="D14" s="6"/>
      <c r="E14" s="479"/>
      <c r="F14" s="1277"/>
    </row>
    <row r="15" spans="1:7" ht="15.75" hidden="1" outlineLevel="1" thickBot="1">
      <c r="A15" s="478"/>
      <c r="B15" s="6"/>
      <c r="C15" s="6"/>
      <c r="D15" s="6"/>
      <c r="E15" s="479"/>
      <c r="F15" s="1277"/>
    </row>
    <row r="16" spans="1:7" ht="15.75" hidden="1" outlineLevel="1" thickBot="1">
      <c r="A16" s="478"/>
      <c r="B16" s="6"/>
      <c r="C16" s="6"/>
      <c r="D16" s="6"/>
      <c r="E16" s="479"/>
      <c r="F16" s="1277"/>
    </row>
    <row r="17" spans="1:7" ht="15.75" hidden="1" outlineLevel="1" thickBot="1">
      <c r="A17" s="478"/>
      <c r="B17" s="6"/>
      <c r="C17" s="6"/>
      <c r="D17" s="6"/>
      <c r="E17" s="479"/>
      <c r="F17" s="1277"/>
    </row>
    <row r="18" spans="1:7" ht="15.75" hidden="1" outlineLevel="1" thickBot="1">
      <c r="A18" s="478"/>
      <c r="B18" s="6"/>
      <c r="C18" s="6"/>
      <c r="D18" s="6"/>
      <c r="E18" s="479"/>
      <c r="F18" s="1277"/>
    </row>
    <row r="19" spans="1:7" ht="15.75" hidden="1" outlineLevel="1" thickBot="1">
      <c r="A19" s="478"/>
      <c r="B19" s="6"/>
      <c r="C19" s="6"/>
      <c r="D19" s="6"/>
      <c r="E19" s="479"/>
      <c r="F19" s="1277"/>
    </row>
    <row r="20" spans="1:7" ht="15" hidden="1" customHeight="1" outlineLevel="1">
      <c r="A20" s="478"/>
      <c r="B20" s="6"/>
      <c r="C20" s="6"/>
      <c r="D20" s="6"/>
      <c r="E20" s="479"/>
      <c r="F20" s="1277"/>
    </row>
    <row r="21" spans="1:7" ht="15.75" hidden="1" outlineLevel="1" thickBot="1">
      <c r="A21" s="478"/>
      <c r="B21" s="6"/>
      <c r="C21" s="6"/>
      <c r="D21" s="6"/>
      <c r="E21" s="479"/>
      <c r="F21" s="1277"/>
    </row>
    <row r="22" spans="1:7" s="3" customFormat="1" ht="15" hidden="1" customHeight="1" outlineLevel="1">
      <c r="A22" s="478"/>
      <c r="B22" s="6"/>
      <c r="C22" s="6"/>
      <c r="D22" s="6"/>
      <c r="E22" s="479"/>
      <c r="F22" s="1277"/>
      <c r="G22" s="4"/>
    </row>
    <row r="23" spans="1:7" ht="15.75" hidden="1" outlineLevel="1" thickBot="1">
      <c r="A23" s="478"/>
      <c r="B23" s="6"/>
      <c r="C23" s="6"/>
      <c r="D23" s="6"/>
      <c r="E23" s="479"/>
      <c r="F23" s="1277"/>
    </row>
    <row r="24" spans="1:7" ht="15.75" hidden="1" outlineLevel="1" thickBot="1">
      <c r="A24" s="478"/>
      <c r="B24" s="6"/>
      <c r="C24" s="6"/>
      <c r="D24" s="6"/>
      <c r="E24" s="479"/>
      <c r="F24" s="1277"/>
    </row>
    <row r="25" spans="1:7" ht="15" hidden="1" customHeight="1" outlineLevel="1">
      <c r="A25" s="478"/>
      <c r="B25" s="6"/>
      <c r="C25" s="6"/>
      <c r="D25" s="6"/>
      <c r="E25" s="479"/>
      <c r="F25" s="1277"/>
    </row>
    <row r="26" spans="1:7" ht="15" hidden="1" customHeight="1" outlineLevel="1">
      <c r="A26" s="478"/>
      <c r="B26" s="6"/>
      <c r="C26" s="6"/>
      <c r="D26" s="6"/>
      <c r="E26" s="479"/>
      <c r="F26" s="1277"/>
    </row>
    <row r="27" spans="1:7" ht="15.75" hidden="1" outlineLevel="1" thickBot="1">
      <c r="A27" s="478"/>
      <c r="B27" s="6"/>
      <c r="C27" s="6"/>
      <c r="D27" s="6"/>
      <c r="E27" s="479"/>
      <c r="F27" s="1278"/>
    </row>
    <row r="28" spans="1:7" ht="15" customHeight="1" collapsed="1" thickBot="1">
      <c r="A28" s="1485" t="s">
        <v>743</v>
      </c>
      <c r="B28" s="1486"/>
      <c r="C28" s="1486"/>
      <c r="D28" s="1486"/>
      <c r="E28" s="222"/>
      <c r="F28" s="687" t="s">
        <v>873</v>
      </c>
    </row>
    <row r="29" spans="1:7">
      <c r="A29" s="1487" t="s">
        <v>744</v>
      </c>
      <c r="B29" s="1488"/>
      <c r="C29" s="1488"/>
      <c r="D29" s="1488"/>
      <c r="E29" s="1488"/>
      <c r="F29" s="1489" t="s">
        <v>873</v>
      </c>
    </row>
    <row r="30" spans="1:7">
      <c r="A30" s="475"/>
      <c r="B30" s="476"/>
      <c r="C30" s="476"/>
      <c r="D30" s="476"/>
      <c r="E30" s="477"/>
      <c r="F30" s="1121"/>
    </row>
    <row r="31" spans="1:7">
      <c r="A31" s="478"/>
      <c r="B31" s="6"/>
      <c r="C31" s="6"/>
      <c r="D31" s="6"/>
      <c r="E31" s="479"/>
      <c r="F31" s="1121"/>
    </row>
    <row r="32" spans="1:7">
      <c r="A32" s="478"/>
      <c r="B32" s="6"/>
      <c r="C32" s="6"/>
      <c r="D32" s="6"/>
      <c r="E32" s="479"/>
      <c r="F32" s="1121"/>
    </row>
    <row r="33" spans="1:29">
      <c r="A33" s="478"/>
      <c r="B33" s="6"/>
      <c r="C33" s="6"/>
      <c r="D33" s="6"/>
      <c r="E33" s="479"/>
      <c r="F33" s="1121"/>
    </row>
    <row r="34" spans="1:29" ht="15.75" thickBot="1">
      <c r="A34" s="501"/>
      <c r="B34" s="502"/>
      <c r="C34" s="502"/>
      <c r="D34" s="502"/>
      <c r="E34" s="503"/>
      <c r="F34" s="1121"/>
      <c r="G34" s="5"/>
      <c r="H34" s="5"/>
      <c r="I34" s="5"/>
      <c r="J34" s="5"/>
      <c r="K34" s="5"/>
      <c r="L34" s="5"/>
      <c r="M34" s="5"/>
      <c r="N34" s="5"/>
      <c r="O34" s="5"/>
      <c r="P34" s="5"/>
      <c r="Q34" s="5"/>
      <c r="R34" s="5"/>
      <c r="S34" s="5"/>
      <c r="T34" s="5"/>
      <c r="U34" s="5"/>
      <c r="V34" s="5"/>
      <c r="W34" s="5"/>
    </row>
    <row r="35" spans="1:29" ht="15.75" hidden="1" outlineLevel="1" thickBot="1">
      <c r="A35" s="478"/>
      <c r="B35" s="6"/>
      <c r="C35" s="6"/>
      <c r="D35" s="6"/>
      <c r="E35" s="479"/>
      <c r="F35" s="1122" t="s">
        <v>873</v>
      </c>
      <c r="G35" s="5"/>
      <c r="H35" s="5"/>
      <c r="I35" s="5"/>
      <c r="J35" s="5"/>
      <c r="K35" s="5"/>
      <c r="L35" s="5"/>
      <c r="M35" s="5"/>
      <c r="N35" s="5"/>
      <c r="O35" s="5"/>
      <c r="P35" s="5"/>
      <c r="Q35" s="5"/>
      <c r="R35" s="5"/>
      <c r="S35" s="5"/>
      <c r="T35" s="5"/>
      <c r="U35" s="5"/>
      <c r="V35" s="5"/>
      <c r="W35" s="5"/>
    </row>
    <row r="36" spans="1:29" ht="15" hidden="1" customHeight="1" outlineLevel="1">
      <c r="A36" s="478"/>
      <c r="B36" s="6"/>
      <c r="C36" s="6"/>
      <c r="D36" s="6"/>
      <c r="E36" s="479"/>
      <c r="F36" s="1277"/>
      <c r="G36" s="6"/>
      <c r="H36" s="5"/>
      <c r="I36" s="5"/>
      <c r="J36" s="5"/>
      <c r="K36" s="5"/>
      <c r="L36" s="5"/>
      <c r="M36" s="5"/>
      <c r="N36" s="5"/>
      <c r="O36" s="5"/>
      <c r="P36" s="5"/>
      <c r="Q36" s="5"/>
      <c r="R36" s="5"/>
      <c r="S36" s="5"/>
      <c r="T36" s="5"/>
      <c r="U36" s="5"/>
      <c r="V36" s="5"/>
      <c r="W36" s="5"/>
    </row>
    <row r="37" spans="1:29" ht="15" hidden="1" customHeight="1" outlineLevel="1">
      <c r="A37" s="478"/>
      <c r="B37" s="6"/>
      <c r="C37" s="6"/>
      <c r="D37" s="6"/>
      <c r="E37" s="479"/>
      <c r="F37" s="1277"/>
      <c r="G37" s="6"/>
      <c r="H37" s="5"/>
      <c r="I37" s="5"/>
      <c r="J37" s="5"/>
      <c r="K37" s="5"/>
      <c r="L37" s="5"/>
      <c r="M37" s="5"/>
      <c r="N37" s="5"/>
      <c r="O37" s="5"/>
      <c r="P37" s="5"/>
      <c r="Q37" s="5"/>
      <c r="R37" s="5"/>
      <c r="S37" s="5"/>
      <c r="T37" s="5"/>
      <c r="U37" s="5"/>
      <c r="V37" s="5"/>
      <c r="W37" s="5"/>
    </row>
    <row r="38" spans="1:29" ht="15" hidden="1" customHeight="1" outlineLevel="1">
      <c r="A38" s="478"/>
      <c r="B38" s="6"/>
      <c r="C38" s="6"/>
      <c r="D38" s="6"/>
      <c r="E38" s="479"/>
      <c r="F38" s="1277"/>
      <c r="G38" s="6"/>
      <c r="H38" s="5"/>
      <c r="I38" s="5"/>
      <c r="J38" s="5"/>
      <c r="K38" s="5"/>
      <c r="L38" s="5"/>
      <c r="M38" s="5"/>
      <c r="N38" s="5"/>
      <c r="O38" s="5"/>
      <c r="P38" s="5"/>
      <c r="Q38" s="5"/>
      <c r="R38" s="5"/>
      <c r="S38" s="5"/>
      <c r="T38" s="5"/>
      <c r="U38" s="5"/>
      <c r="V38" s="5"/>
      <c r="W38" s="5"/>
    </row>
    <row r="39" spans="1:29" ht="15" hidden="1" customHeight="1" outlineLevel="1">
      <c r="A39" s="501"/>
      <c r="B39" s="502"/>
      <c r="C39" s="502"/>
      <c r="D39" s="502"/>
      <c r="E39" s="503"/>
      <c r="F39" s="1277"/>
      <c r="G39" s="6"/>
      <c r="H39" s="5"/>
      <c r="I39" s="5"/>
      <c r="J39" s="5"/>
      <c r="K39" s="5"/>
      <c r="L39" s="5"/>
      <c r="M39" s="5"/>
      <c r="N39" s="5"/>
      <c r="O39" s="5"/>
      <c r="P39" s="5"/>
      <c r="Q39" s="5"/>
      <c r="R39" s="5"/>
      <c r="S39" s="5"/>
      <c r="T39" s="5"/>
      <c r="U39" s="5"/>
      <c r="V39" s="5"/>
      <c r="W39" s="5"/>
    </row>
    <row r="40" spans="1:29" ht="15" hidden="1" customHeight="1" outlineLevel="1">
      <c r="A40" s="478"/>
      <c r="B40" s="6"/>
      <c r="C40" s="6"/>
      <c r="D40" s="6"/>
      <c r="E40" s="479"/>
      <c r="F40" s="1277"/>
      <c r="G40" s="6"/>
      <c r="H40" s="5"/>
      <c r="I40" s="5"/>
      <c r="J40" s="5"/>
      <c r="K40" s="5"/>
      <c r="L40" s="5"/>
      <c r="M40" s="5"/>
      <c r="N40" s="5"/>
      <c r="O40" s="5"/>
      <c r="P40" s="5"/>
      <c r="Q40" s="5"/>
      <c r="R40" s="5"/>
      <c r="S40" s="5"/>
      <c r="T40" s="5"/>
      <c r="U40" s="5"/>
      <c r="V40" s="5"/>
      <c r="W40" s="5"/>
    </row>
    <row r="41" spans="1:29" ht="15" hidden="1" customHeight="1" outlineLevel="1">
      <c r="A41" s="478"/>
      <c r="B41" s="6"/>
      <c r="C41" s="6"/>
      <c r="D41" s="6"/>
      <c r="E41" s="479"/>
      <c r="F41" s="1277"/>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478"/>
      <c r="B42" s="6"/>
      <c r="C42" s="6"/>
      <c r="D42" s="6"/>
      <c r="E42" s="479"/>
      <c r="F42" s="1277"/>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478"/>
      <c r="B43" s="6"/>
      <c r="C43" s="6"/>
      <c r="D43" s="6"/>
      <c r="E43" s="479"/>
      <c r="F43" s="1277"/>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01"/>
      <c r="B44" s="502"/>
      <c r="C44" s="502"/>
      <c r="D44" s="502"/>
      <c r="E44" s="503"/>
      <c r="F44" s="1277"/>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478"/>
      <c r="B45" s="6"/>
      <c r="C45" s="6"/>
      <c r="D45" s="6"/>
      <c r="E45" s="479"/>
      <c r="F45" s="1277"/>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478"/>
      <c r="B46" s="6"/>
      <c r="C46" s="6"/>
      <c r="D46" s="6"/>
      <c r="E46" s="479"/>
      <c r="F46" s="1277"/>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478"/>
      <c r="B47" s="6"/>
      <c r="C47" s="6"/>
      <c r="D47" s="6"/>
      <c r="E47" s="479"/>
      <c r="F47" s="1277"/>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478"/>
      <c r="B48" s="6"/>
      <c r="C48" s="6"/>
      <c r="D48" s="6"/>
      <c r="E48" s="479"/>
      <c r="F48" s="1277"/>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480"/>
      <c r="B49" s="481"/>
      <c r="C49" s="481"/>
      <c r="D49" s="481"/>
      <c r="E49" s="482"/>
      <c r="F49" s="1277"/>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497" t="s">
        <v>745</v>
      </c>
      <c r="B50" s="1498"/>
      <c r="C50" s="1498"/>
      <c r="D50" s="1498"/>
      <c r="E50" s="1498"/>
      <c r="F50" s="1492" t="s">
        <v>873</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475"/>
      <c r="B51" s="476"/>
      <c r="C51" s="476"/>
      <c r="D51" s="476"/>
      <c r="E51" s="477"/>
      <c r="F51" s="1493"/>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478"/>
      <c r="B52" s="6"/>
      <c r="C52" s="6"/>
      <c r="D52" s="6"/>
      <c r="E52" s="479"/>
      <c r="F52" s="1493"/>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478"/>
      <c r="B53" s="6"/>
      <c r="C53" s="6"/>
      <c r="D53" s="6"/>
      <c r="E53" s="479"/>
      <c r="F53" s="1493"/>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478"/>
      <c r="B54" s="6"/>
      <c r="C54" s="6"/>
      <c r="D54" s="6"/>
      <c r="E54" s="479"/>
      <c r="F54" s="1493"/>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01"/>
      <c r="B55" s="502"/>
      <c r="C55" s="502"/>
      <c r="D55" s="502"/>
      <c r="E55" s="503"/>
      <c r="F55" s="1493"/>
      <c r="G55" s="6"/>
      <c r="H55" s="6"/>
      <c r="I55" s="6"/>
      <c r="J55" s="6"/>
      <c r="K55" s="6"/>
      <c r="L55" s="6"/>
      <c r="M55" s="6"/>
      <c r="N55" s="6"/>
      <c r="O55" s="6"/>
      <c r="P55" s="6"/>
      <c r="Q55" s="6"/>
      <c r="R55" s="6"/>
      <c r="S55" s="6"/>
      <c r="T55" s="6"/>
      <c r="U55" s="6"/>
      <c r="V55" s="6"/>
      <c r="W55" s="6"/>
      <c r="X55" s="8"/>
      <c r="Y55" s="8"/>
      <c r="Z55" s="8"/>
      <c r="AA55" s="8"/>
      <c r="AB55" s="8"/>
      <c r="AC55" s="8"/>
    </row>
    <row r="56" spans="1:29" ht="15.75" hidden="1" outlineLevel="1" thickBot="1">
      <c r="A56" s="478"/>
      <c r="B56" s="6"/>
      <c r="C56" s="6"/>
      <c r="D56" s="6"/>
      <c r="E56" s="479"/>
      <c r="F56" s="1493" t="s">
        <v>873</v>
      </c>
      <c r="G56" s="6"/>
      <c r="H56" s="6"/>
      <c r="I56" s="6"/>
      <c r="J56" s="6"/>
      <c r="K56" s="6"/>
      <c r="L56" s="6"/>
      <c r="M56" s="6"/>
      <c r="N56" s="6"/>
      <c r="O56" s="6"/>
      <c r="P56" s="6"/>
      <c r="Q56" s="6"/>
      <c r="R56" s="6"/>
      <c r="S56" s="6"/>
      <c r="T56" s="6"/>
      <c r="U56" s="6"/>
      <c r="V56" s="6"/>
      <c r="W56" s="6"/>
      <c r="X56" s="8"/>
      <c r="Y56" s="8"/>
      <c r="Z56" s="8"/>
      <c r="AA56" s="8"/>
      <c r="AB56" s="8"/>
      <c r="AC56" s="8"/>
    </row>
    <row r="57" spans="1:29" ht="15.75" hidden="1" outlineLevel="1" thickBot="1">
      <c r="A57" s="478"/>
      <c r="B57" s="6"/>
      <c r="C57" s="6"/>
      <c r="D57" s="6"/>
      <c r="E57" s="479"/>
      <c r="F57" s="1493"/>
      <c r="G57" s="6"/>
      <c r="H57" s="6"/>
      <c r="I57" s="6"/>
      <c r="J57" s="6"/>
      <c r="K57" s="6"/>
      <c r="L57" s="6"/>
      <c r="M57" s="6"/>
      <c r="N57" s="6"/>
      <c r="O57" s="6"/>
      <c r="P57" s="6"/>
      <c r="Q57" s="6"/>
      <c r="R57" s="6"/>
      <c r="S57" s="6"/>
      <c r="T57" s="6"/>
      <c r="U57" s="6"/>
      <c r="V57" s="6"/>
      <c r="W57" s="6"/>
      <c r="X57" s="8"/>
      <c r="Y57" s="8"/>
      <c r="Z57" s="8"/>
      <c r="AA57" s="8"/>
      <c r="AB57" s="8"/>
      <c r="AC57" s="8"/>
    </row>
    <row r="58" spans="1:29" ht="15.75" hidden="1" outlineLevel="1" thickBot="1">
      <c r="A58" s="478"/>
      <c r="B58" s="6"/>
      <c r="C58" s="6"/>
      <c r="D58" s="6"/>
      <c r="E58" s="479"/>
      <c r="F58" s="1493"/>
      <c r="G58" s="6"/>
      <c r="H58" s="6"/>
      <c r="I58" s="6"/>
      <c r="J58" s="6"/>
      <c r="K58" s="6"/>
      <c r="L58" s="6"/>
      <c r="M58" s="6"/>
      <c r="N58" s="6"/>
      <c r="O58" s="6"/>
      <c r="P58" s="6"/>
      <c r="Q58" s="6"/>
      <c r="R58" s="6"/>
      <c r="S58" s="6"/>
      <c r="T58" s="6"/>
      <c r="U58" s="6"/>
      <c r="V58" s="6"/>
      <c r="W58" s="6"/>
      <c r="X58" s="8"/>
      <c r="Y58" s="8"/>
      <c r="Z58" s="8"/>
      <c r="AA58" s="8"/>
      <c r="AB58" s="8"/>
      <c r="AC58" s="8"/>
    </row>
    <row r="59" spans="1:29" ht="15.75" hidden="1" outlineLevel="1" thickBot="1">
      <c r="A59" s="478"/>
      <c r="B59" s="6"/>
      <c r="C59" s="6"/>
      <c r="D59" s="6"/>
      <c r="E59" s="479"/>
      <c r="F59" s="1493"/>
      <c r="G59" s="6"/>
      <c r="H59" s="6"/>
      <c r="I59" s="6"/>
      <c r="J59" s="6"/>
      <c r="K59" s="6"/>
      <c r="L59" s="6"/>
      <c r="M59" s="6"/>
      <c r="N59" s="6"/>
      <c r="O59" s="6"/>
      <c r="P59" s="6"/>
      <c r="Q59" s="6"/>
      <c r="R59" s="6"/>
      <c r="S59" s="6"/>
      <c r="T59" s="6"/>
      <c r="U59" s="6"/>
      <c r="V59" s="6"/>
      <c r="W59" s="6"/>
      <c r="X59" s="8"/>
      <c r="Y59" s="8"/>
      <c r="Z59" s="8"/>
      <c r="AA59" s="8"/>
      <c r="AB59" s="8"/>
      <c r="AC59" s="8"/>
    </row>
    <row r="60" spans="1:29" ht="15.75" hidden="1" outlineLevel="1" thickBot="1">
      <c r="A60" s="478"/>
      <c r="B60" s="6"/>
      <c r="C60" s="6"/>
      <c r="D60" s="6"/>
      <c r="E60" s="479"/>
      <c r="F60" s="1493"/>
      <c r="G60" s="6"/>
      <c r="H60" s="6"/>
      <c r="I60" s="6"/>
      <c r="J60" s="6"/>
      <c r="K60" s="6"/>
      <c r="L60" s="6"/>
      <c r="M60" s="6"/>
      <c r="N60" s="6"/>
      <c r="O60" s="6"/>
      <c r="P60" s="6"/>
      <c r="Q60" s="6"/>
      <c r="R60" s="6"/>
      <c r="S60" s="6"/>
      <c r="T60" s="6"/>
      <c r="U60" s="6"/>
      <c r="V60" s="6"/>
      <c r="W60" s="6"/>
      <c r="X60" s="8"/>
      <c r="Y60" s="8"/>
      <c r="Z60" s="8"/>
      <c r="AA60" s="8"/>
      <c r="AB60" s="8"/>
      <c r="AC60" s="8"/>
    </row>
    <row r="61" spans="1:29" ht="15.75" hidden="1" outlineLevel="1" thickBot="1">
      <c r="A61" s="478"/>
      <c r="B61" s="6"/>
      <c r="C61" s="6"/>
      <c r="D61" s="6"/>
      <c r="E61" s="479"/>
      <c r="F61" s="1493"/>
      <c r="G61" s="6"/>
      <c r="H61" s="6"/>
      <c r="I61" s="6"/>
      <c r="J61" s="6"/>
      <c r="K61" s="6"/>
      <c r="L61" s="6"/>
      <c r="M61" s="6"/>
      <c r="N61" s="6"/>
      <c r="O61" s="6"/>
      <c r="P61" s="6"/>
      <c r="Q61" s="6"/>
      <c r="R61" s="6"/>
      <c r="S61" s="6"/>
      <c r="T61" s="6"/>
      <c r="U61" s="6"/>
      <c r="V61" s="6"/>
      <c r="W61" s="6"/>
      <c r="X61" s="8"/>
      <c r="Y61" s="8"/>
      <c r="Z61" s="8"/>
      <c r="AA61" s="8"/>
      <c r="AB61" s="8"/>
      <c r="AC61" s="8"/>
    </row>
    <row r="62" spans="1:29" ht="15.75" hidden="1" outlineLevel="1" thickBot="1">
      <c r="A62" s="478"/>
      <c r="B62" s="6"/>
      <c r="C62" s="6"/>
      <c r="D62" s="6"/>
      <c r="E62" s="479"/>
      <c r="F62" s="1493"/>
      <c r="G62" s="6"/>
      <c r="H62" s="6"/>
      <c r="I62" s="6"/>
      <c r="J62" s="6"/>
      <c r="K62" s="6"/>
      <c r="L62" s="6"/>
      <c r="M62" s="6"/>
      <c r="N62" s="6"/>
      <c r="O62" s="6"/>
      <c r="P62" s="6"/>
      <c r="Q62" s="6"/>
      <c r="R62" s="6"/>
      <c r="S62" s="6"/>
      <c r="T62" s="6"/>
      <c r="U62" s="6"/>
      <c r="V62" s="6"/>
      <c r="W62" s="6"/>
      <c r="X62" s="8"/>
      <c r="Y62" s="8"/>
      <c r="Z62" s="8"/>
      <c r="AA62" s="8"/>
      <c r="AB62" s="8"/>
      <c r="AC62" s="8"/>
    </row>
    <row r="63" spans="1:29" ht="15.75" hidden="1" outlineLevel="1" thickBot="1">
      <c r="A63" s="478"/>
      <c r="B63" s="6"/>
      <c r="C63" s="6"/>
      <c r="D63" s="6"/>
      <c r="E63" s="479"/>
      <c r="F63" s="1493"/>
      <c r="G63" s="6"/>
      <c r="H63" s="6"/>
      <c r="I63" s="6"/>
      <c r="J63" s="6"/>
      <c r="K63" s="6"/>
      <c r="L63" s="6"/>
      <c r="M63" s="6"/>
      <c r="N63" s="6"/>
      <c r="O63" s="6"/>
      <c r="P63" s="6"/>
      <c r="Q63" s="6"/>
      <c r="R63" s="6"/>
      <c r="S63" s="6"/>
      <c r="T63" s="6"/>
      <c r="U63" s="6"/>
      <c r="V63" s="6"/>
      <c r="W63" s="6"/>
      <c r="X63" s="8"/>
      <c r="Y63" s="8"/>
      <c r="Z63" s="8"/>
      <c r="AA63" s="8"/>
      <c r="AB63" s="8"/>
      <c r="AC63" s="8"/>
    </row>
    <row r="64" spans="1:29" ht="15.75" hidden="1" outlineLevel="1" thickBot="1">
      <c r="A64" s="478"/>
      <c r="B64" s="6"/>
      <c r="C64" s="6"/>
      <c r="D64" s="6"/>
      <c r="E64" s="479"/>
      <c r="F64" s="1493"/>
      <c r="G64" s="6"/>
      <c r="H64" s="6"/>
      <c r="I64" s="6"/>
      <c r="J64" s="6"/>
      <c r="K64" s="6"/>
      <c r="L64" s="6"/>
      <c r="M64" s="6"/>
      <c r="N64" s="6"/>
      <c r="O64" s="6"/>
      <c r="P64" s="6"/>
      <c r="Q64" s="6"/>
      <c r="R64" s="6"/>
      <c r="S64" s="6"/>
      <c r="T64" s="6"/>
      <c r="U64" s="6"/>
      <c r="V64" s="6"/>
      <c r="W64" s="6"/>
      <c r="X64" s="8"/>
      <c r="Y64" s="8"/>
      <c r="Z64" s="8"/>
      <c r="AA64" s="8"/>
      <c r="AB64" s="8"/>
      <c r="AC64" s="8"/>
    </row>
    <row r="65" spans="1:29" ht="15.75" hidden="1" outlineLevel="1" thickBot="1">
      <c r="A65" s="478"/>
      <c r="B65" s="6"/>
      <c r="C65" s="6"/>
      <c r="D65" s="6"/>
      <c r="E65" s="479"/>
      <c r="F65" s="1493"/>
      <c r="G65" s="6"/>
      <c r="H65" s="6"/>
      <c r="I65" s="6"/>
      <c r="J65" s="6"/>
      <c r="K65" s="6"/>
      <c r="L65" s="6"/>
      <c r="M65" s="6"/>
      <c r="N65" s="6"/>
      <c r="O65" s="6"/>
      <c r="P65" s="6"/>
      <c r="Q65" s="6"/>
      <c r="R65" s="6"/>
      <c r="S65" s="6"/>
      <c r="T65" s="6"/>
      <c r="U65" s="6"/>
      <c r="V65" s="6"/>
      <c r="W65" s="6"/>
      <c r="X65" s="8"/>
      <c r="Y65" s="8"/>
      <c r="Z65" s="8"/>
      <c r="AA65" s="8"/>
      <c r="AB65" s="8"/>
      <c r="AC65" s="8"/>
    </row>
    <row r="66" spans="1:29" ht="15.75" hidden="1" outlineLevel="1" thickBot="1">
      <c r="A66" s="478"/>
      <c r="B66" s="6"/>
      <c r="C66" s="6"/>
      <c r="D66" s="6"/>
      <c r="E66" s="479"/>
      <c r="F66" s="1493"/>
      <c r="G66" s="6"/>
      <c r="H66" s="6"/>
      <c r="I66" s="6"/>
      <c r="J66" s="6"/>
      <c r="K66" s="6"/>
      <c r="L66" s="6"/>
      <c r="M66" s="6"/>
      <c r="N66" s="6"/>
      <c r="O66" s="6"/>
      <c r="P66" s="6"/>
      <c r="Q66" s="6"/>
      <c r="R66" s="6"/>
      <c r="S66" s="6"/>
      <c r="T66" s="6"/>
      <c r="U66" s="6"/>
      <c r="V66" s="6"/>
      <c r="W66" s="6"/>
      <c r="X66" s="8"/>
      <c r="Y66" s="8"/>
      <c r="Z66" s="8"/>
      <c r="AA66" s="8"/>
      <c r="AB66" s="8"/>
      <c r="AC66" s="8"/>
    </row>
    <row r="67" spans="1:29" ht="15.75" hidden="1" outlineLevel="1" thickBot="1">
      <c r="A67" s="478"/>
      <c r="B67" s="6"/>
      <c r="C67" s="6"/>
      <c r="D67" s="6"/>
      <c r="E67" s="479"/>
      <c r="F67" s="1493"/>
      <c r="G67" s="6"/>
      <c r="H67" s="6"/>
      <c r="I67" s="6"/>
      <c r="J67" s="6"/>
      <c r="K67" s="6"/>
      <c r="L67" s="6"/>
      <c r="M67" s="6"/>
      <c r="N67" s="6"/>
      <c r="O67" s="6"/>
      <c r="P67" s="6"/>
      <c r="Q67" s="6"/>
      <c r="R67" s="6"/>
      <c r="S67" s="6"/>
      <c r="T67" s="6"/>
      <c r="U67" s="6"/>
      <c r="V67" s="6"/>
      <c r="W67" s="6"/>
      <c r="X67" s="8"/>
      <c r="Y67" s="8"/>
      <c r="Z67" s="8"/>
      <c r="AA67" s="8"/>
      <c r="AB67" s="8"/>
      <c r="AC67" s="8"/>
    </row>
    <row r="68" spans="1:29" ht="15.75" hidden="1" outlineLevel="1" thickBot="1">
      <c r="A68" s="478"/>
      <c r="B68" s="6"/>
      <c r="C68" s="6"/>
      <c r="D68" s="6"/>
      <c r="E68" s="479"/>
      <c r="F68" s="1493"/>
      <c r="G68" s="6"/>
      <c r="H68" s="6"/>
      <c r="I68" s="6"/>
      <c r="J68" s="6"/>
      <c r="K68" s="6"/>
      <c r="L68" s="6"/>
      <c r="M68" s="6"/>
      <c r="N68" s="6"/>
      <c r="O68" s="6"/>
      <c r="P68" s="6"/>
      <c r="Q68" s="6"/>
      <c r="R68" s="6"/>
      <c r="S68" s="6"/>
      <c r="T68" s="6"/>
      <c r="U68" s="6"/>
      <c r="V68" s="6"/>
      <c r="W68" s="6"/>
      <c r="X68" s="8"/>
      <c r="Y68" s="8"/>
      <c r="Z68" s="8"/>
      <c r="AA68" s="8"/>
      <c r="AB68" s="8"/>
      <c r="AC68" s="8"/>
    </row>
    <row r="69" spans="1:29" ht="15.75" hidden="1" outlineLevel="1" thickBot="1">
      <c r="A69" s="478"/>
      <c r="B69" s="6"/>
      <c r="C69" s="6"/>
      <c r="D69" s="6"/>
      <c r="E69" s="479"/>
      <c r="F69" s="1493"/>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480"/>
      <c r="B70" s="481"/>
      <c r="C70" s="481"/>
      <c r="D70" s="481"/>
      <c r="E70" s="482"/>
      <c r="F70" s="1499"/>
      <c r="G70" s="6"/>
      <c r="H70" s="6"/>
      <c r="I70" s="6"/>
      <c r="J70" s="6"/>
      <c r="K70" s="6"/>
      <c r="L70" s="6"/>
      <c r="M70" s="6"/>
      <c r="N70" s="6"/>
      <c r="O70" s="6"/>
      <c r="P70" s="6"/>
      <c r="Q70" s="6"/>
      <c r="R70" s="6"/>
      <c r="S70" s="6"/>
      <c r="T70" s="6"/>
      <c r="U70" s="6"/>
      <c r="V70" s="6"/>
      <c r="W70" s="6"/>
      <c r="X70" s="8"/>
      <c r="Y70" s="8"/>
      <c r="Z70" s="8"/>
      <c r="AA70" s="8"/>
      <c r="AB70" s="8"/>
      <c r="AC70" s="8"/>
    </row>
    <row r="71" spans="1:29" collapsed="1">
      <c r="A71" s="1500" t="s">
        <v>746</v>
      </c>
      <c r="B71" s="1501"/>
      <c r="C71" s="1501"/>
      <c r="D71" s="1501"/>
      <c r="E71" s="1501"/>
      <c r="F71" s="1492" t="s">
        <v>873</v>
      </c>
      <c r="G71" s="6"/>
      <c r="H71" s="6"/>
      <c r="I71" s="6"/>
      <c r="J71" s="6"/>
      <c r="K71" s="6"/>
      <c r="L71" s="6"/>
      <c r="M71" s="6"/>
      <c r="N71" s="6"/>
      <c r="O71" s="6"/>
      <c r="P71" s="6"/>
      <c r="Q71" s="6"/>
      <c r="R71" s="6"/>
      <c r="S71" s="6"/>
      <c r="T71" s="6"/>
      <c r="U71" s="6"/>
      <c r="V71" s="6"/>
      <c r="W71" s="6"/>
      <c r="X71" s="8"/>
      <c r="Y71" s="8"/>
      <c r="Z71" s="8"/>
      <c r="AA71" s="8"/>
      <c r="AB71" s="8"/>
      <c r="AC71" s="8"/>
    </row>
    <row r="72" spans="1:29">
      <c r="A72" s="475"/>
      <c r="B72" s="476"/>
      <c r="C72" s="476"/>
      <c r="D72" s="476"/>
      <c r="E72" s="477"/>
      <c r="F72" s="1502"/>
      <c r="G72" s="6"/>
      <c r="H72" s="6"/>
      <c r="I72" s="6"/>
      <c r="J72" s="6"/>
      <c r="K72" s="6"/>
      <c r="L72" s="6"/>
      <c r="M72" s="6"/>
      <c r="N72" s="6"/>
      <c r="O72" s="6"/>
      <c r="P72" s="6"/>
      <c r="Q72" s="6"/>
      <c r="R72" s="6"/>
      <c r="S72" s="6"/>
      <c r="T72" s="6"/>
      <c r="U72" s="6"/>
      <c r="V72" s="6"/>
      <c r="W72" s="6"/>
      <c r="X72" s="8"/>
      <c r="Y72" s="8"/>
      <c r="Z72" s="8"/>
      <c r="AA72" s="8"/>
      <c r="AB72" s="8"/>
      <c r="AC72" s="8"/>
    </row>
    <row r="73" spans="1:29">
      <c r="A73" s="478"/>
      <c r="B73" s="6"/>
      <c r="C73" s="6"/>
      <c r="D73" s="6"/>
      <c r="E73" s="479"/>
      <c r="F73" s="1502"/>
      <c r="G73" s="6"/>
      <c r="H73" s="6"/>
      <c r="I73" s="6"/>
      <c r="J73" s="6"/>
      <c r="K73" s="6"/>
      <c r="L73" s="6"/>
      <c r="M73" s="6"/>
      <c r="N73" s="6"/>
      <c r="O73" s="6"/>
      <c r="P73" s="6"/>
      <c r="Q73" s="6"/>
      <c r="R73" s="6"/>
      <c r="S73" s="6"/>
      <c r="T73" s="6"/>
      <c r="U73" s="6"/>
      <c r="V73" s="6"/>
      <c r="W73" s="6"/>
      <c r="X73" s="8"/>
      <c r="Y73" s="8"/>
      <c r="Z73" s="8"/>
      <c r="AA73" s="8"/>
      <c r="AB73" s="8"/>
      <c r="AC73" s="8"/>
    </row>
    <row r="74" spans="1:29">
      <c r="A74" s="478"/>
      <c r="B74" s="6"/>
      <c r="C74" s="6"/>
      <c r="D74" s="6"/>
      <c r="E74" s="479"/>
      <c r="F74" s="1502"/>
      <c r="G74" s="6"/>
      <c r="H74" s="6"/>
      <c r="I74" s="6"/>
      <c r="J74" s="6"/>
      <c r="K74" s="6"/>
      <c r="L74" s="6"/>
      <c r="M74" s="6"/>
      <c r="N74" s="6"/>
      <c r="O74" s="6"/>
      <c r="P74" s="6"/>
      <c r="Q74" s="6"/>
      <c r="R74" s="6"/>
      <c r="S74" s="6"/>
      <c r="T74" s="6"/>
      <c r="U74" s="6"/>
      <c r="V74" s="6"/>
      <c r="W74" s="6"/>
      <c r="X74" s="8"/>
      <c r="Y74" s="8"/>
      <c r="Z74" s="8"/>
      <c r="AA74" s="8"/>
      <c r="AB74" s="8"/>
      <c r="AC74" s="8"/>
    </row>
    <row r="75" spans="1:29">
      <c r="A75" s="478"/>
      <c r="B75" s="6"/>
      <c r="C75" s="6"/>
      <c r="D75" s="6"/>
      <c r="E75" s="479"/>
      <c r="F75" s="1502"/>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01"/>
      <c r="B76" s="502"/>
      <c r="C76" s="502"/>
      <c r="D76" s="502"/>
      <c r="E76" s="503"/>
      <c r="F76" s="1502"/>
      <c r="G76" s="6"/>
      <c r="H76" s="6"/>
      <c r="I76" s="6"/>
      <c r="J76" s="6"/>
      <c r="K76" s="6"/>
      <c r="L76" s="6"/>
      <c r="M76" s="6"/>
      <c r="N76" s="6"/>
      <c r="O76" s="6"/>
      <c r="P76" s="6"/>
      <c r="Q76" s="6"/>
      <c r="R76" s="6"/>
      <c r="S76" s="6"/>
      <c r="T76" s="6"/>
      <c r="U76" s="6"/>
      <c r="V76" s="6"/>
      <c r="W76" s="6"/>
      <c r="X76" s="8"/>
      <c r="Y76" s="8"/>
      <c r="Z76" s="8"/>
      <c r="AA76" s="8"/>
      <c r="AB76" s="8"/>
      <c r="AC76" s="8"/>
    </row>
    <row r="77" spans="1:29" ht="15.75" hidden="1" outlineLevel="1" thickBot="1">
      <c r="A77" s="6"/>
      <c r="B77" s="6"/>
      <c r="C77" s="6"/>
      <c r="D77" s="6"/>
      <c r="E77" s="479"/>
      <c r="F77" s="1502" t="s">
        <v>873</v>
      </c>
      <c r="G77" s="6"/>
      <c r="H77" s="6"/>
      <c r="I77" s="6"/>
      <c r="J77" s="6"/>
      <c r="K77" s="6"/>
      <c r="L77" s="6"/>
      <c r="M77" s="6"/>
      <c r="N77" s="6"/>
      <c r="O77" s="6"/>
      <c r="P77" s="6"/>
      <c r="Q77" s="6"/>
      <c r="R77" s="6"/>
      <c r="S77" s="6"/>
      <c r="T77" s="6"/>
      <c r="U77" s="6"/>
      <c r="V77" s="6"/>
      <c r="W77" s="6"/>
      <c r="X77" s="8"/>
      <c r="Y77" s="8"/>
      <c r="Z77" s="8"/>
      <c r="AA77" s="8"/>
      <c r="AB77" s="8"/>
      <c r="AC77" s="8"/>
    </row>
    <row r="78" spans="1:29" ht="15.75" hidden="1" outlineLevel="1" thickBot="1">
      <c r="A78" s="478"/>
      <c r="B78" s="6"/>
      <c r="C78" s="6"/>
      <c r="D78" s="6"/>
      <c r="E78" s="479"/>
      <c r="F78" s="1493"/>
      <c r="G78" s="6"/>
      <c r="H78" s="6"/>
      <c r="I78" s="6"/>
      <c r="J78" s="6"/>
      <c r="K78" s="6"/>
      <c r="L78" s="6"/>
      <c r="M78" s="6"/>
      <c r="N78" s="6"/>
      <c r="O78" s="6"/>
      <c r="P78" s="6"/>
      <c r="Q78" s="6"/>
      <c r="R78" s="6"/>
      <c r="S78" s="6"/>
      <c r="T78" s="6"/>
      <c r="U78" s="6"/>
      <c r="V78" s="6"/>
      <c r="W78" s="6"/>
      <c r="X78" s="8"/>
      <c r="Y78" s="8"/>
      <c r="Z78" s="8"/>
      <c r="AA78" s="8"/>
      <c r="AB78" s="8"/>
      <c r="AC78" s="8"/>
    </row>
    <row r="79" spans="1:29" ht="15.75" hidden="1" outlineLevel="1" thickBot="1">
      <c r="A79" s="478"/>
      <c r="B79" s="6"/>
      <c r="C79" s="6"/>
      <c r="D79" s="6"/>
      <c r="E79" s="479"/>
      <c r="F79" s="1493"/>
      <c r="G79" s="6"/>
      <c r="H79" s="6"/>
      <c r="I79" s="6"/>
      <c r="J79" s="6"/>
      <c r="K79" s="6"/>
      <c r="L79" s="6"/>
      <c r="M79" s="6"/>
      <c r="N79" s="6"/>
      <c r="O79" s="6"/>
      <c r="P79" s="6"/>
      <c r="Q79" s="6"/>
      <c r="R79" s="6"/>
      <c r="S79" s="6"/>
      <c r="T79" s="6"/>
      <c r="U79" s="6"/>
      <c r="V79" s="6"/>
      <c r="W79" s="6"/>
      <c r="X79" s="8"/>
      <c r="Y79" s="8"/>
      <c r="Z79" s="8"/>
      <c r="AA79" s="8"/>
      <c r="AB79" s="8"/>
      <c r="AC79" s="8"/>
    </row>
    <row r="80" spans="1:29" ht="15.75" hidden="1" outlineLevel="1" thickBot="1">
      <c r="A80" s="478"/>
      <c r="B80" s="6"/>
      <c r="C80" s="6"/>
      <c r="D80" s="6"/>
      <c r="E80" s="479"/>
      <c r="F80" s="1493"/>
      <c r="G80" s="6"/>
      <c r="H80" s="6"/>
      <c r="I80" s="6"/>
      <c r="J80" s="6"/>
      <c r="K80" s="6"/>
      <c r="L80" s="6"/>
      <c r="M80" s="6"/>
      <c r="N80" s="6"/>
      <c r="O80" s="6"/>
      <c r="P80" s="6"/>
      <c r="Q80" s="6"/>
      <c r="R80" s="6"/>
      <c r="S80" s="6"/>
      <c r="T80" s="6"/>
      <c r="U80" s="6"/>
      <c r="V80" s="6"/>
      <c r="W80" s="6"/>
      <c r="X80" s="8"/>
      <c r="Y80" s="8"/>
      <c r="Z80" s="8"/>
      <c r="AA80" s="8"/>
      <c r="AB80" s="8"/>
      <c r="AC80" s="8"/>
    </row>
    <row r="81" spans="1:29" ht="15.75" hidden="1" outlineLevel="1" thickBot="1">
      <c r="A81" s="478"/>
      <c r="B81" s="6"/>
      <c r="C81" s="6"/>
      <c r="D81" s="6"/>
      <c r="E81" s="479"/>
      <c r="F81" s="1493"/>
      <c r="G81" s="6"/>
      <c r="H81" s="6"/>
      <c r="I81" s="6"/>
      <c r="J81" s="6"/>
      <c r="K81" s="6"/>
      <c r="L81" s="6"/>
      <c r="M81" s="6"/>
      <c r="N81" s="6"/>
      <c r="O81" s="6"/>
      <c r="P81" s="6"/>
      <c r="Q81" s="6"/>
      <c r="R81" s="6"/>
      <c r="S81" s="6"/>
      <c r="T81" s="6"/>
      <c r="U81" s="6"/>
      <c r="V81" s="6"/>
      <c r="W81" s="6"/>
      <c r="X81" s="8"/>
      <c r="Y81" s="8"/>
      <c r="Z81" s="8"/>
      <c r="AA81" s="8"/>
      <c r="AB81" s="8"/>
      <c r="AC81" s="8"/>
    </row>
    <row r="82" spans="1:29" ht="15.75" hidden="1" outlineLevel="1" thickBot="1">
      <c r="A82" s="478"/>
      <c r="B82" s="6"/>
      <c r="C82" s="6"/>
      <c r="D82" s="6"/>
      <c r="E82" s="479"/>
      <c r="F82" s="1493"/>
      <c r="G82" s="6"/>
      <c r="H82" s="6"/>
      <c r="I82" s="6"/>
      <c r="J82" s="6"/>
      <c r="K82" s="6"/>
      <c r="L82" s="6"/>
      <c r="M82" s="6"/>
      <c r="N82" s="6"/>
      <c r="O82" s="6"/>
      <c r="P82" s="6"/>
      <c r="Q82" s="6"/>
      <c r="R82" s="6"/>
      <c r="S82" s="6"/>
      <c r="T82" s="6"/>
      <c r="U82" s="6"/>
      <c r="V82" s="6"/>
      <c r="W82" s="6"/>
      <c r="X82" s="8"/>
      <c r="Y82" s="8"/>
      <c r="Z82" s="8"/>
      <c r="AA82" s="8"/>
      <c r="AB82" s="8"/>
      <c r="AC82" s="8"/>
    </row>
    <row r="83" spans="1:29" ht="15.75" hidden="1" outlineLevel="1" thickBot="1">
      <c r="A83" s="478"/>
      <c r="B83" s="6"/>
      <c r="C83" s="6"/>
      <c r="D83" s="6"/>
      <c r="E83" s="479"/>
      <c r="F83" s="1493"/>
      <c r="G83" s="6"/>
      <c r="H83" s="6"/>
      <c r="I83" s="6"/>
      <c r="J83" s="6"/>
      <c r="K83" s="6"/>
      <c r="L83" s="6"/>
      <c r="M83" s="6"/>
      <c r="N83" s="6"/>
      <c r="O83" s="6"/>
      <c r="P83" s="6"/>
      <c r="Q83" s="6"/>
      <c r="R83" s="6"/>
      <c r="S83" s="6"/>
      <c r="T83" s="6"/>
      <c r="U83" s="6"/>
      <c r="V83" s="6"/>
      <c r="W83" s="6"/>
      <c r="X83" s="8"/>
      <c r="Y83" s="8"/>
      <c r="Z83" s="8"/>
      <c r="AA83" s="8"/>
      <c r="AB83" s="8"/>
      <c r="AC83" s="8"/>
    </row>
    <row r="84" spans="1:29" ht="15.75" hidden="1" outlineLevel="1" thickBot="1">
      <c r="A84" s="478"/>
      <c r="B84" s="6"/>
      <c r="C84" s="6"/>
      <c r="D84" s="6"/>
      <c r="E84" s="479"/>
      <c r="F84" s="1493"/>
      <c r="G84" s="6"/>
      <c r="H84" s="6"/>
      <c r="I84" s="6"/>
      <c r="J84" s="6"/>
      <c r="K84" s="6"/>
      <c r="L84" s="6"/>
      <c r="M84" s="6"/>
      <c r="N84" s="6"/>
      <c r="O84" s="6"/>
      <c r="P84" s="6"/>
      <c r="Q84" s="6"/>
      <c r="R84" s="6"/>
      <c r="S84" s="6"/>
      <c r="T84" s="6"/>
      <c r="U84" s="6"/>
      <c r="V84" s="6"/>
      <c r="W84" s="6"/>
      <c r="X84" s="8"/>
      <c r="Y84" s="8"/>
      <c r="Z84" s="8"/>
      <c r="AA84" s="8"/>
      <c r="AB84" s="8"/>
      <c r="AC84" s="8"/>
    </row>
    <row r="85" spans="1:29" ht="15.75" hidden="1" outlineLevel="1" thickBot="1">
      <c r="A85" s="478"/>
      <c r="B85" s="6"/>
      <c r="C85" s="6"/>
      <c r="D85" s="6"/>
      <c r="E85" s="479"/>
      <c r="F85" s="1493"/>
      <c r="G85" s="6"/>
      <c r="H85" s="6"/>
      <c r="I85" s="6"/>
      <c r="J85" s="6"/>
      <c r="K85" s="6"/>
      <c r="L85" s="6"/>
      <c r="M85" s="6"/>
      <c r="N85" s="6"/>
      <c r="O85" s="6"/>
      <c r="P85" s="6"/>
      <c r="Q85" s="6"/>
      <c r="R85" s="6"/>
      <c r="S85" s="6"/>
      <c r="T85" s="6"/>
      <c r="U85" s="6"/>
      <c r="V85" s="6"/>
      <c r="W85" s="6"/>
      <c r="X85" s="8"/>
      <c r="Y85" s="8"/>
      <c r="Z85" s="8"/>
      <c r="AA85" s="8"/>
      <c r="AB85" s="8"/>
      <c r="AC85" s="8"/>
    </row>
    <row r="86" spans="1:29" ht="15.75" hidden="1" outlineLevel="1" thickBot="1">
      <c r="A86" s="478"/>
      <c r="B86" s="6"/>
      <c r="C86" s="6"/>
      <c r="D86" s="6"/>
      <c r="E86" s="479"/>
      <c r="F86" s="1493"/>
      <c r="G86" s="6"/>
      <c r="H86" s="6"/>
      <c r="I86" s="6"/>
      <c r="J86" s="6"/>
      <c r="K86" s="6"/>
      <c r="L86" s="6"/>
      <c r="M86" s="6"/>
      <c r="N86" s="6"/>
      <c r="O86" s="6"/>
      <c r="P86" s="6"/>
      <c r="Q86" s="6"/>
      <c r="R86" s="6"/>
      <c r="S86" s="6"/>
      <c r="T86" s="6"/>
      <c r="U86" s="6"/>
      <c r="V86" s="6"/>
      <c r="W86" s="6"/>
      <c r="X86" s="8"/>
      <c r="Y86" s="8"/>
      <c r="Z86" s="8"/>
      <c r="AA86" s="8"/>
      <c r="AB86" s="8"/>
      <c r="AC86" s="8"/>
    </row>
    <row r="87" spans="1:29" ht="15.75" hidden="1" outlineLevel="1" thickBot="1">
      <c r="A87" s="478"/>
      <c r="B87" s="6"/>
      <c r="C87" s="6"/>
      <c r="D87" s="6"/>
      <c r="E87" s="479"/>
      <c r="F87" s="1493"/>
      <c r="G87" s="6"/>
      <c r="H87" s="6"/>
      <c r="I87" s="6"/>
      <c r="J87" s="6"/>
      <c r="K87" s="6"/>
      <c r="L87" s="6"/>
      <c r="M87" s="6"/>
      <c r="N87" s="6"/>
      <c r="O87" s="6"/>
      <c r="P87" s="6"/>
      <c r="Q87" s="6"/>
      <c r="R87" s="6"/>
      <c r="S87" s="6"/>
      <c r="T87" s="6"/>
      <c r="U87" s="6"/>
      <c r="V87" s="6"/>
      <c r="W87" s="6"/>
      <c r="X87" s="8"/>
      <c r="Y87" s="8"/>
      <c r="Z87" s="8"/>
      <c r="AA87" s="8"/>
      <c r="AB87" s="8"/>
      <c r="AC87" s="8"/>
    </row>
    <row r="88" spans="1:29" ht="15.75" hidden="1" outlineLevel="1" thickBot="1">
      <c r="A88" s="478"/>
      <c r="B88" s="6"/>
      <c r="C88" s="6"/>
      <c r="D88" s="6"/>
      <c r="E88" s="479"/>
      <c r="F88" s="1493"/>
      <c r="G88" s="6"/>
      <c r="H88" s="6"/>
      <c r="I88" s="6"/>
      <c r="J88" s="6"/>
      <c r="K88" s="6"/>
      <c r="L88" s="6"/>
      <c r="M88" s="6"/>
      <c r="N88" s="6"/>
      <c r="O88" s="6"/>
      <c r="P88" s="6"/>
      <c r="Q88" s="6"/>
      <c r="R88" s="6"/>
      <c r="S88" s="6"/>
      <c r="T88" s="6"/>
      <c r="U88" s="6"/>
      <c r="V88" s="6"/>
      <c r="W88" s="6"/>
      <c r="X88" s="8"/>
      <c r="Y88" s="8"/>
      <c r="Z88" s="8"/>
      <c r="AA88" s="8"/>
      <c r="AB88" s="8"/>
      <c r="AC88" s="8"/>
    </row>
    <row r="89" spans="1:29" ht="15.75" hidden="1" outlineLevel="1" thickBot="1">
      <c r="A89" s="478"/>
      <c r="B89" s="6"/>
      <c r="C89" s="6"/>
      <c r="D89" s="6"/>
      <c r="E89" s="479"/>
      <c r="F89" s="1493"/>
      <c r="G89" s="6"/>
      <c r="H89" s="6"/>
      <c r="I89" s="6"/>
      <c r="J89" s="6"/>
      <c r="K89" s="6"/>
      <c r="L89" s="6"/>
      <c r="M89" s="6"/>
      <c r="N89" s="6"/>
      <c r="O89" s="6"/>
      <c r="P89" s="6"/>
      <c r="Q89" s="6"/>
      <c r="R89" s="6"/>
      <c r="S89" s="6"/>
      <c r="T89" s="6"/>
      <c r="U89" s="6"/>
      <c r="V89" s="6"/>
      <c r="W89" s="6"/>
      <c r="X89" s="8"/>
      <c r="Y89" s="8"/>
      <c r="Z89" s="8"/>
      <c r="AA89" s="8"/>
      <c r="AB89" s="8"/>
      <c r="AC89" s="8"/>
    </row>
    <row r="90" spans="1:29" ht="15.75" hidden="1" outlineLevel="1" thickBot="1">
      <c r="A90" s="478"/>
      <c r="B90" s="6"/>
      <c r="C90" s="6"/>
      <c r="D90" s="6"/>
      <c r="E90" s="479"/>
      <c r="F90" s="1493"/>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480"/>
      <c r="B91" s="481"/>
      <c r="C91" s="481"/>
      <c r="D91" s="481"/>
      <c r="E91" s="482"/>
      <c r="F91" s="1499"/>
      <c r="G91" s="6"/>
      <c r="H91" s="6"/>
      <c r="I91" s="6"/>
      <c r="J91" s="6"/>
      <c r="K91" s="6"/>
      <c r="L91" s="6"/>
      <c r="M91" s="6"/>
      <c r="N91" s="6"/>
      <c r="O91" s="6"/>
      <c r="P91" s="6"/>
      <c r="Q91" s="6"/>
      <c r="R91" s="6"/>
      <c r="S91" s="6"/>
      <c r="T91" s="6"/>
      <c r="U91" s="6"/>
      <c r="V91" s="6"/>
      <c r="W91" s="6"/>
      <c r="X91" s="8"/>
      <c r="Y91" s="8"/>
      <c r="Z91" s="8"/>
      <c r="AA91" s="8"/>
      <c r="AB91" s="8"/>
      <c r="AC91" s="8"/>
    </row>
    <row r="92" spans="1:29" collapsed="1">
      <c r="A92" s="1497" t="s">
        <v>747</v>
      </c>
      <c r="B92" s="1498"/>
      <c r="C92" s="1498"/>
      <c r="D92" s="1498"/>
      <c r="E92" s="1498"/>
      <c r="F92" s="1492" t="s">
        <v>874</v>
      </c>
      <c r="G92" s="6"/>
      <c r="H92" s="6"/>
      <c r="I92" s="6"/>
      <c r="J92" s="6"/>
      <c r="K92" s="6"/>
      <c r="L92" s="6"/>
      <c r="M92" s="6"/>
      <c r="N92" s="6"/>
      <c r="O92" s="6"/>
      <c r="P92" s="6"/>
      <c r="Q92" s="6"/>
      <c r="R92" s="6"/>
      <c r="S92" s="6"/>
      <c r="T92" s="6"/>
      <c r="U92" s="6"/>
      <c r="V92" s="6"/>
      <c r="W92" s="6"/>
      <c r="X92" s="8"/>
      <c r="Y92" s="8"/>
      <c r="Z92" s="8"/>
      <c r="AA92" s="8"/>
      <c r="AB92" s="8"/>
      <c r="AC92" s="8"/>
    </row>
    <row r="93" spans="1:29" ht="17.25" customHeight="1">
      <c r="A93" s="1494"/>
      <c r="B93" s="1495"/>
      <c r="C93" s="1495"/>
      <c r="D93" s="1495"/>
      <c r="E93" s="1496"/>
      <c r="F93" s="1493"/>
      <c r="G93" s="6"/>
      <c r="H93" s="6"/>
      <c r="I93" s="6"/>
      <c r="J93" s="6"/>
      <c r="K93" s="6"/>
      <c r="L93" s="6"/>
      <c r="M93" s="6"/>
      <c r="N93" s="6"/>
      <c r="O93" s="6"/>
      <c r="P93" s="6"/>
      <c r="Q93" s="6"/>
      <c r="R93" s="6"/>
      <c r="S93" s="6"/>
      <c r="T93" s="6"/>
      <c r="U93" s="6"/>
      <c r="V93" s="6"/>
      <c r="W93" s="6"/>
      <c r="X93" s="8"/>
      <c r="Y93" s="8"/>
      <c r="Z93" s="8"/>
      <c r="AA93" s="8"/>
      <c r="AB93" s="8"/>
      <c r="AC93" s="8"/>
    </row>
    <row r="94" spans="1:29">
      <c r="A94" s="478"/>
      <c r="B94" s="6"/>
      <c r="C94" s="6"/>
      <c r="D94" s="6"/>
      <c r="E94" s="479"/>
      <c r="F94" s="1493"/>
      <c r="G94" s="6"/>
      <c r="H94" s="6"/>
      <c r="I94" s="6"/>
      <c r="J94" s="6"/>
      <c r="K94" s="6"/>
      <c r="L94" s="6"/>
      <c r="M94" s="6"/>
      <c r="N94" s="6"/>
      <c r="O94" s="6"/>
      <c r="P94" s="6"/>
      <c r="Q94" s="6"/>
      <c r="R94" s="6"/>
      <c r="S94" s="6"/>
      <c r="T94" s="6"/>
      <c r="U94" s="6"/>
      <c r="V94" s="6"/>
      <c r="W94" s="6"/>
      <c r="X94" s="8"/>
      <c r="Y94" s="8"/>
      <c r="Z94" s="8"/>
      <c r="AA94" s="8"/>
      <c r="AB94" s="8"/>
      <c r="AC94" s="8"/>
    </row>
    <row r="95" spans="1:29">
      <c r="A95" s="478"/>
      <c r="B95" s="6"/>
      <c r="C95" s="6"/>
      <c r="D95" s="6"/>
      <c r="E95" s="479"/>
      <c r="F95" s="1493"/>
      <c r="G95" s="6"/>
      <c r="H95" s="6"/>
      <c r="I95" s="6"/>
      <c r="J95" s="6"/>
      <c r="K95" s="6"/>
      <c r="L95" s="6"/>
      <c r="M95" s="6"/>
      <c r="N95" s="6"/>
      <c r="O95" s="6"/>
      <c r="P95" s="6"/>
      <c r="Q95" s="6"/>
      <c r="R95" s="6"/>
      <c r="S95" s="6"/>
      <c r="T95" s="6"/>
      <c r="U95" s="6"/>
      <c r="V95" s="6"/>
      <c r="W95" s="6"/>
      <c r="X95" s="8"/>
      <c r="Y95" s="8"/>
      <c r="Z95" s="8"/>
      <c r="AA95" s="8"/>
      <c r="AB95" s="8"/>
      <c r="AC95" s="8"/>
    </row>
    <row r="96" spans="1:29">
      <c r="A96" s="478"/>
      <c r="B96" s="6"/>
      <c r="C96" s="6"/>
      <c r="D96" s="6"/>
      <c r="E96" s="479"/>
      <c r="F96" s="1493"/>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01"/>
      <c r="B97" s="502"/>
      <c r="C97" s="502"/>
      <c r="D97" s="502"/>
      <c r="E97" s="503"/>
      <c r="F97" s="1493"/>
      <c r="G97" s="6"/>
      <c r="H97" s="6"/>
      <c r="I97" s="6"/>
      <c r="J97" s="6"/>
      <c r="K97" s="6"/>
      <c r="L97" s="6"/>
      <c r="M97" s="6"/>
      <c r="N97" s="6"/>
      <c r="O97" s="6"/>
      <c r="P97" s="6"/>
      <c r="Q97" s="6"/>
      <c r="R97" s="6"/>
      <c r="S97" s="6"/>
      <c r="T97" s="6"/>
      <c r="U97" s="6"/>
      <c r="V97" s="6"/>
      <c r="W97" s="6"/>
      <c r="X97" s="8"/>
      <c r="Y97" s="8"/>
      <c r="Z97" s="8"/>
      <c r="AA97" s="8"/>
      <c r="AB97" s="8"/>
      <c r="AC97" s="8"/>
    </row>
    <row r="98" spans="1:29" ht="15.75" hidden="1" outlineLevel="1" thickBot="1">
      <c r="A98" s="478"/>
      <c r="B98" s="6"/>
      <c r="C98" s="6"/>
      <c r="D98" s="6"/>
      <c r="E98" s="479"/>
      <c r="F98" s="1493" t="s">
        <v>874</v>
      </c>
      <c r="G98" s="6"/>
      <c r="H98" s="6"/>
      <c r="I98" s="6"/>
      <c r="J98" s="6"/>
      <c r="K98" s="6"/>
      <c r="L98" s="6"/>
      <c r="M98" s="6"/>
      <c r="N98" s="6"/>
      <c r="O98" s="6"/>
      <c r="P98" s="6"/>
      <c r="Q98" s="6"/>
      <c r="R98" s="6"/>
      <c r="S98" s="6"/>
      <c r="T98" s="6"/>
      <c r="U98" s="6"/>
      <c r="V98" s="6"/>
      <c r="W98" s="6"/>
      <c r="X98" s="8"/>
      <c r="Y98" s="8"/>
      <c r="Z98" s="8"/>
      <c r="AA98" s="8"/>
      <c r="AB98" s="8"/>
      <c r="AC98" s="8"/>
    </row>
    <row r="99" spans="1:29" ht="15.75" hidden="1" outlineLevel="1" thickBot="1">
      <c r="A99" s="478"/>
      <c r="B99" s="6"/>
      <c r="C99" s="6"/>
      <c r="D99" s="6"/>
      <c r="E99" s="479"/>
      <c r="F99" s="1493"/>
      <c r="G99" s="6"/>
      <c r="H99" s="6"/>
      <c r="I99" s="6"/>
      <c r="J99" s="6"/>
      <c r="K99" s="6"/>
      <c r="L99" s="6"/>
      <c r="M99" s="6"/>
      <c r="N99" s="6"/>
      <c r="O99" s="6"/>
      <c r="P99" s="6"/>
      <c r="Q99" s="6"/>
      <c r="R99" s="6"/>
      <c r="S99" s="6"/>
      <c r="T99" s="6"/>
      <c r="U99" s="6"/>
      <c r="V99" s="6"/>
      <c r="W99" s="6"/>
      <c r="X99" s="8"/>
      <c r="Y99" s="8"/>
      <c r="Z99" s="8"/>
      <c r="AA99" s="8"/>
      <c r="AB99" s="8"/>
      <c r="AC99" s="8"/>
    </row>
    <row r="100" spans="1:29" ht="15.75" hidden="1" outlineLevel="1" thickBot="1">
      <c r="A100" s="478"/>
      <c r="B100" s="6"/>
      <c r="C100" s="6"/>
      <c r="D100" s="6"/>
      <c r="E100" s="479"/>
      <c r="F100" s="1493"/>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t="15.75" hidden="1" outlineLevel="1" thickBot="1">
      <c r="A101" s="478"/>
      <c r="B101" s="6"/>
      <c r="C101" s="6"/>
      <c r="D101" s="6"/>
      <c r="E101" s="479"/>
      <c r="F101" s="1493"/>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t="15.75" hidden="1" outlineLevel="1" thickBot="1">
      <c r="A102" s="478"/>
      <c r="B102" s="6"/>
      <c r="C102" s="6"/>
      <c r="D102" s="6"/>
      <c r="E102" s="479"/>
      <c r="F102" s="1493"/>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t="15.75" hidden="1" outlineLevel="1" thickBot="1">
      <c r="A103" s="478"/>
      <c r="B103" s="6"/>
      <c r="C103" s="6"/>
      <c r="D103" s="6"/>
      <c r="E103" s="479"/>
      <c r="F103" s="1493"/>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t="15.75" hidden="1" outlineLevel="1" thickBot="1">
      <c r="A104" s="478"/>
      <c r="B104" s="6"/>
      <c r="C104" s="6"/>
      <c r="D104" s="6"/>
      <c r="E104" s="479"/>
      <c r="F104" s="1493"/>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t="15.75" hidden="1" outlineLevel="1" thickBot="1">
      <c r="A105" s="478"/>
      <c r="B105" s="6"/>
      <c r="C105" s="6"/>
      <c r="D105" s="6"/>
      <c r="E105" s="479"/>
      <c r="F105" s="1493"/>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t="15.75" hidden="1" outlineLevel="1" thickBot="1">
      <c r="A106" s="478"/>
      <c r="B106" s="6"/>
      <c r="C106" s="6"/>
      <c r="D106" s="6"/>
      <c r="E106" s="479"/>
      <c r="F106" s="1493"/>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t="15.75" hidden="1" outlineLevel="1" thickBot="1">
      <c r="A107" s="478"/>
      <c r="B107" s="6"/>
      <c r="C107" s="6"/>
      <c r="D107" s="6"/>
      <c r="E107" s="479"/>
      <c r="F107" s="1493"/>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t="15.75" hidden="1" outlineLevel="1" thickBot="1">
      <c r="A108" s="478"/>
      <c r="B108" s="6"/>
      <c r="C108" s="6"/>
      <c r="D108" s="6"/>
      <c r="E108" s="479"/>
      <c r="F108" s="1493"/>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t="15.75" hidden="1" outlineLevel="1" thickBot="1">
      <c r="A109" s="478"/>
      <c r="B109" s="6"/>
      <c r="C109" s="6"/>
      <c r="D109" s="6"/>
      <c r="E109" s="479"/>
      <c r="F109" s="1493"/>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t="15.75" hidden="1" outlineLevel="1" thickBot="1">
      <c r="A110" s="478"/>
      <c r="B110" s="6"/>
      <c r="C110" s="6"/>
      <c r="D110" s="6"/>
      <c r="E110" s="479"/>
      <c r="F110" s="1493"/>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t="15.75" hidden="1" outlineLevel="1" thickBot="1">
      <c r="A111" s="478"/>
      <c r="B111" s="6"/>
      <c r="C111" s="6"/>
      <c r="D111" s="6"/>
      <c r="E111" s="479"/>
      <c r="F111" s="1493"/>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480"/>
      <c r="B112" s="481"/>
      <c r="C112" s="481"/>
      <c r="D112" s="481"/>
      <c r="E112" s="482"/>
      <c r="F112" s="1499"/>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490" t="s">
        <v>750</v>
      </c>
      <c r="B113" s="1491"/>
      <c r="C113" s="1491"/>
      <c r="D113" s="1491"/>
      <c r="E113" s="1491"/>
      <c r="F113" s="1492" t="s">
        <v>875</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ht="18" customHeight="1">
      <c r="A114" s="1494"/>
      <c r="B114" s="1495"/>
      <c r="C114" s="1495"/>
      <c r="D114" s="1495"/>
      <c r="E114" s="1496"/>
      <c r="F114" s="1493"/>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478"/>
      <c r="B115" s="6"/>
      <c r="C115" s="6"/>
      <c r="D115" s="6"/>
      <c r="E115" s="479"/>
      <c r="F115" s="1493"/>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478"/>
      <c r="B116" s="6"/>
      <c r="C116" s="6"/>
      <c r="D116" s="6"/>
      <c r="E116" s="479"/>
      <c r="F116" s="1493"/>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478"/>
      <c r="B117" s="6"/>
      <c r="C117" s="6"/>
      <c r="D117" s="6"/>
      <c r="E117" s="479"/>
      <c r="F117" s="1493"/>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01"/>
      <c r="B118" s="502"/>
      <c r="C118" s="502"/>
      <c r="D118" s="502"/>
      <c r="E118" s="503"/>
      <c r="F118" s="1493"/>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t="15.75" hidden="1" outlineLevel="1" thickBot="1">
      <c r="A119" s="478"/>
      <c r="B119" s="6"/>
      <c r="C119" s="6"/>
      <c r="D119" s="6"/>
      <c r="E119" s="479"/>
      <c r="F119" s="1503" t="s">
        <v>875</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t="15.75" hidden="1" outlineLevel="1" thickBot="1">
      <c r="A120" s="478"/>
      <c r="B120" s="6"/>
      <c r="C120" s="6"/>
      <c r="D120" s="6"/>
      <c r="E120" s="479"/>
      <c r="F120" s="1493"/>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t="15.75" hidden="1" outlineLevel="1" thickBot="1">
      <c r="A121" s="478"/>
      <c r="B121" s="6"/>
      <c r="C121" s="6"/>
      <c r="D121" s="6"/>
      <c r="E121" s="479"/>
      <c r="F121" s="1493"/>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t="15.75" hidden="1" outlineLevel="1" thickBot="1">
      <c r="A122" s="478"/>
      <c r="B122" s="6"/>
      <c r="C122" s="6"/>
      <c r="D122" s="6"/>
      <c r="E122" s="479"/>
      <c r="F122" s="1493"/>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t="15.75" hidden="1" outlineLevel="1" thickBot="1">
      <c r="A123" s="478"/>
      <c r="B123" s="6"/>
      <c r="C123" s="6"/>
      <c r="D123" s="6"/>
      <c r="E123" s="479"/>
      <c r="F123" s="1493"/>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t="15.75" hidden="1" outlineLevel="1" thickBot="1">
      <c r="A124" s="478"/>
      <c r="B124" s="6"/>
      <c r="C124" s="6"/>
      <c r="D124" s="6"/>
      <c r="E124" s="479"/>
      <c r="F124" s="1493"/>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t="15.75" hidden="1" outlineLevel="1" thickBot="1">
      <c r="A125" s="478"/>
      <c r="B125" s="6"/>
      <c r="C125" s="6"/>
      <c r="D125" s="6"/>
      <c r="E125" s="479"/>
      <c r="F125" s="1493"/>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t="15.75" hidden="1" outlineLevel="1" thickBot="1">
      <c r="A126" s="478"/>
      <c r="B126" s="6"/>
      <c r="C126" s="6"/>
      <c r="D126" s="6"/>
      <c r="E126" s="479"/>
      <c r="F126" s="1493"/>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t="15.75" hidden="1" outlineLevel="1" thickBot="1">
      <c r="A127" s="478"/>
      <c r="B127" s="6"/>
      <c r="C127" s="6"/>
      <c r="D127" s="6"/>
      <c r="E127" s="479"/>
      <c r="F127" s="1493"/>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t="15.75" hidden="1" outlineLevel="1" thickBot="1">
      <c r="A128" s="478"/>
      <c r="B128" s="6"/>
      <c r="C128" s="6"/>
      <c r="D128" s="6"/>
      <c r="E128" s="479"/>
      <c r="F128" s="1493"/>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t="15.75" hidden="1" outlineLevel="1" thickBot="1">
      <c r="A129" s="478"/>
      <c r="B129" s="6"/>
      <c r="C129" s="6"/>
      <c r="D129" s="6"/>
      <c r="E129" s="479"/>
      <c r="F129" s="1493"/>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t="15.75" hidden="1" outlineLevel="1" thickBot="1">
      <c r="A130" s="478"/>
      <c r="B130" s="6"/>
      <c r="C130" s="6"/>
      <c r="D130" s="6"/>
      <c r="E130" s="479"/>
      <c r="F130" s="1493"/>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t="15.75" hidden="1" outlineLevel="1" thickBot="1">
      <c r="A131" s="478"/>
      <c r="B131" s="6"/>
      <c r="C131" s="6"/>
      <c r="D131" s="6"/>
      <c r="E131" s="479"/>
      <c r="F131" s="1493"/>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t="15.75" hidden="1" outlineLevel="1" thickBot="1">
      <c r="A132" s="478"/>
      <c r="B132" s="6"/>
      <c r="C132" s="6"/>
      <c r="D132" s="6"/>
      <c r="E132" s="479"/>
      <c r="F132" s="1493"/>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480"/>
      <c r="B133" s="481"/>
      <c r="C133" s="481"/>
      <c r="D133" s="481"/>
      <c r="E133" s="482"/>
      <c r="F133" s="1499"/>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500" t="s">
        <v>752</v>
      </c>
      <c r="B134" s="1501"/>
      <c r="C134" s="1501"/>
      <c r="D134" s="1501"/>
      <c r="E134" s="260"/>
      <c r="F134" s="679" t="s">
        <v>876</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ht="18" customHeight="1" thickBot="1">
      <c r="A135" s="1504"/>
      <c r="B135" s="1504"/>
      <c r="C135" s="1504"/>
      <c r="D135" s="1504"/>
      <c r="E135" s="1505"/>
      <c r="F135" s="1492" t="s">
        <v>877</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1497" t="s">
        <v>742</v>
      </c>
      <c r="B136" s="1498"/>
      <c r="C136" s="1498"/>
      <c r="D136" s="1498"/>
      <c r="E136" s="1498"/>
      <c r="F136" s="1493"/>
      <c r="G136" s="6"/>
      <c r="H136" s="6"/>
      <c r="I136" s="6"/>
      <c r="J136" s="6"/>
      <c r="K136" s="6"/>
      <c r="L136" s="6"/>
      <c r="M136" s="6"/>
      <c r="N136" s="6"/>
      <c r="O136" s="6"/>
      <c r="P136" s="6"/>
      <c r="Q136" s="6"/>
      <c r="R136" s="6"/>
      <c r="S136" s="6"/>
      <c r="T136" s="6"/>
      <c r="U136" s="6"/>
      <c r="V136" s="6"/>
      <c r="W136" s="6"/>
      <c r="X136" s="8"/>
      <c r="Y136" s="8"/>
      <c r="Z136" s="8"/>
      <c r="AA136" s="8"/>
      <c r="AB136" s="8"/>
      <c r="AC136" s="8"/>
    </row>
    <row r="137" spans="1:29" ht="15" customHeight="1">
      <c r="A137" s="1506"/>
      <c r="B137" s="1308"/>
      <c r="C137" s="1308"/>
      <c r="D137" s="1308"/>
      <c r="E137" s="1507"/>
      <c r="F137" s="1493"/>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478"/>
      <c r="B138" s="6"/>
      <c r="D138" s="6"/>
      <c r="E138" s="479"/>
      <c r="F138" s="1493"/>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478"/>
      <c r="B139" s="6"/>
      <c r="C139" s="6"/>
      <c r="D139" s="6"/>
      <c r="E139" s="479"/>
      <c r="F139" s="1493"/>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01"/>
      <c r="B140" s="502"/>
      <c r="C140" s="502"/>
      <c r="D140" s="502"/>
      <c r="E140" s="503"/>
      <c r="F140" s="1493"/>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t="15.75" hidden="1" outlineLevel="1" thickBot="1">
      <c r="A141" s="478"/>
      <c r="B141" s="6"/>
      <c r="C141" s="6"/>
      <c r="D141" s="6"/>
      <c r="E141" s="479"/>
      <c r="F141" s="1503" t="s">
        <v>877</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t="15.75" hidden="1" outlineLevel="1" thickBot="1">
      <c r="A142" s="478"/>
      <c r="B142" s="6"/>
      <c r="C142" s="6"/>
      <c r="D142" s="6"/>
      <c r="E142" s="479"/>
      <c r="F142" s="1493"/>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t="15.75" hidden="1" outlineLevel="1" thickBot="1">
      <c r="A143" s="478"/>
      <c r="B143" s="6"/>
      <c r="C143" s="6"/>
      <c r="D143" s="6"/>
      <c r="E143" s="479"/>
      <c r="F143" s="1493"/>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t="15.75" hidden="1" outlineLevel="1" thickBot="1">
      <c r="A144" s="478"/>
      <c r="B144" s="6"/>
      <c r="C144" s="6"/>
      <c r="D144" s="6"/>
      <c r="E144" s="479"/>
      <c r="F144" s="1493"/>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t="15.75" hidden="1" outlineLevel="1" thickBot="1">
      <c r="A145" s="478"/>
      <c r="B145" s="6"/>
      <c r="C145" s="6"/>
      <c r="D145" s="6"/>
      <c r="E145" s="479"/>
      <c r="F145" s="1493"/>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t="15.75" hidden="1" outlineLevel="1" thickBot="1">
      <c r="A146" s="478"/>
      <c r="B146" s="6"/>
      <c r="C146" s="6"/>
      <c r="D146" s="6"/>
      <c r="E146" s="479"/>
      <c r="F146" s="1493"/>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t="15.75" hidden="1" outlineLevel="1" thickBot="1">
      <c r="A147" s="478"/>
      <c r="B147" s="6"/>
      <c r="C147" s="6"/>
      <c r="D147" s="6"/>
      <c r="E147" s="479"/>
      <c r="F147" s="1493"/>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t="15.75" hidden="1" outlineLevel="1" thickBot="1">
      <c r="A148" s="478"/>
      <c r="B148" s="6"/>
      <c r="C148" s="6"/>
      <c r="D148" s="6"/>
      <c r="E148" s="479"/>
      <c r="F148" s="1493"/>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t="15.75" hidden="1" outlineLevel="1" thickBot="1">
      <c r="A149" s="478"/>
      <c r="B149" s="6"/>
      <c r="C149" s="6"/>
      <c r="D149" s="6"/>
      <c r="E149" s="479"/>
      <c r="F149" s="1493"/>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480"/>
      <c r="B150" s="481"/>
      <c r="C150" s="481"/>
      <c r="D150" s="481"/>
      <c r="E150" s="482"/>
      <c r="F150" s="1499"/>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497" t="s">
        <v>741</v>
      </c>
      <c r="B151" s="1498"/>
      <c r="C151" s="1498"/>
      <c r="D151" s="1498"/>
      <c r="E151" s="1498"/>
      <c r="F151" s="1492" t="s">
        <v>878</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ht="17.25" customHeight="1">
      <c r="A152" s="1508"/>
      <c r="B152" s="1509"/>
      <c r="C152" s="1509"/>
      <c r="D152" s="1509"/>
      <c r="E152" s="1510"/>
      <c r="F152" s="1493"/>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478"/>
      <c r="B153" s="6"/>
      <c r="C153" s="6"/>
      <c r="D153" s="6"/>
      <c r="E153" s="479"/>
      <c r="F153" s="1493"/>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478"/>
      <c r="B154" s="6"/>
      <c r="C154" s="6"/>
      <c r="D154" s="6"/>
      <c r="E154" s="479"/>
      <c r="F154" s="1493"/>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478"/>
      <c r="B155" s="6"/>
      <c r="C155" s="6"/>
      <c r="D155" s="6"/>
      <c r="E155" s="479"/>
      <c r="F155" s="1493"/>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01"/>
      <c r="B156" s="502"/>
      <c r="C156" s="502"/>
      <c r="D156" s="502"/>
      <c r="E156" s="503"/>
      <c r="F156" s="1493"/>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478"/>
      <c r="B157" s="6"/>
      <c r="C157" s="6"/>
      <c r="D157" s="6"/>
      <c r="E157" s="479"/>
      <c r="F157" s="1503" t="s">
        <v>878</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478"/>
      <c r="B158" s="6"/>
      <c r="C158" s="6"/>
      <c r="D158" s="6"/>
      <c r="E158" s="479"/>
      <c r="F158" s="1493"/>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478"/>
      <c r="B159" s="6"/>
      <c r="C159" s="6"/>
      <c r="D159" s="6"/>
      <c r="E159" s="479"/>
      <c r="F159" s="1493"/>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478"/>
      <c r="B160" s="6"/>
      <c r="C160" s="6"/>
      <c r="D160" s="6"/>
      <c r="E160" s="479"/>
      <c r="F160" s="1493"/>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478"/>
      <c r="B161" s="6"/>
      <c r="C161" s="6"/>
      <c r="D161" s="6"/>
      <c r="E161" s="479"/>
      <c r="F161" s="1493"/>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478"/>
      <c r="B162" s="6"/>
      <c r="C162" s="6"/>
      <c r="D162" s="6"/>
      <c r="E162" s="479"/>
      <c r="F162" s="1493"/>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478"/>
      <c r="B163" s="6"/>
      <c r="C163" s="6"/>
      <c r="D163" s="6"/>
      <c r="E163" s="479"/>
      <c r="F163" s="1493"/>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478"/>
      <c r="B164" s="6"/>
      <c r="C164" s="6"/>
      <c r="D164" s="6"/>
      <c r="E164" s="479"/>
      <c r="F164" s="1493"/>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478"/>
      <c r="B165" s="6"/>
      <c r="C165" s="6"/>
      <c r="D165" s="6"/>
      <c r="E165" s="479"/>
      <c r="F165" s="1493"/>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480"/>
      <c r="B166" s="481"/>
      <c r="C166" s="481"/>
      <c r="D166" s="481"/>
      <c r="E166" s="482"/>
      <c r="F166" s="1511"/>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7">
    <mergeCell ref="F141:F150"/>
    <mergeCell ref="A151:E151"/>
    <mergeCell ref="F151:F156"/>
    <mergeCell ref="A152:E152"/>
    <mergeCell ref="F157:F166"/>
    <mergeCell ref="F119:F133"/>
    <mergeCell ref="A134:D134"/>
    <mergeCell ref="A135:E135"/>
    <mergeCell ref="F135:F140"/>
    <mergeCell ref="A136:E136"/>
    <mergeCell ref="A137:E137"/>
    <mergeCell ref="A113:E113"/>
    <mergeCell ref="F113:F118"/>
    <mergeCell ref="A114:E114"/>
    <mergeCell ref="F35:F49"/>
    <mergeCell ref="A50:E50"/>
    <mergeCell ref="F50:F55"/>
    <mergeCell ref="F56:F70"/>
    <mergeCell ref="A71:E71"/>
    <mergeCell ref="F71:F76"/>
    <mergeCell ref="F77:F91"/>
    <mergeCell ref="A92:E92"/>
    <mergeCell ref="F92:F97"/>
    <mergeCell ref="A93:E93"/>
    <mergeCell ref="F98:F112"/>
    <mergeCell ref="A7:E7"/>
    <mergeCell ref="F7:F12"/>
    <mergeCell ref="F13:F27"/>
    <mergeCell ref="A28:D28"/>
    <mergeCell ref="A29:E29"/>
    <mergeCell ref="F29:F34"/>
    <mergeCell ref="A6:B6"/>
    <mergeCell ref="A1:D1"/>
    <mergeCell ref="A2:D2"/>
    <mergeCell ref="A3:F3"/>
    <mergeCell ref="A4:E5"/>
    <mergeCell ref="F4:F5"/>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activeCell="E46" sqref="E46"/>
    </sheetView>
  </sheetViews>
  <sheetFormatPr defaultRowHeight="12.75"/>
  <cols>
    <col min="1" max="3" width="45.7109375" style="185" customWidth="1"/>
    <col min="4" max="4" width="15.7109375" style="241" customWidth="1"/>
    <col min="5" max="16384" width="9.140625" style="241"/>
  </cols>
  <sheetData>
    <row r="1" spans="1:6">
      <c r="A1" s="860" t="s">
        <v>799</v>
      </c>
      <c r="B1" s="860"/>
      <c r="C1" s="860"/>
      <c r="D1" s="310"/>
      <c r="E1" s="270"/>
      <c r="F1" s="270"/>
    </row>
    <row r="2" spans="1:6">
      <c r="A2" s="860" t="s">
        <v>749</v>
      </c>
      <c r="B2" s="860"/>
      <c r="C2" s="860"/>
      <c r="D2" s="310"/>
      <c r="E2" s="270"/>
      <c r="F2" s="270"/>
    </row>
    <row r="3" spans="1:6" ht="13.5" thickBot="1">
      <c r="A3" s="1266" t="s">
        <v>1040</v>
      </c>
      <c r="B3" s="1266"/>
      <c r="C3" s="1266"/>
      <c r="D3" s="269"/>
    </row>
    <row r="4" spans="1:6" ht="15" customHeight="1">
      <c r="A4" s="1476" t="s">
        <v>35</v>
      </c>
      <c r="B4" s="1477"/>
      <c r="C4" s="1477"/>
      <c r="D4" s="864" t="s">
        <v>84</v>
      </c>
    </row>
    <row r="5" spans="1:6" ht="15.75" customHeight="1" thickBot="1">
      <c r="A5" s="1516"/>
      <c r="B5" s="1517"/>
      <c r="C5" s="1517"/>
      <c r="D5" s="865"/>
    </row>
    <row r="6" spans="1:6" ht="15.75" customHeight="1" thickBot="1">
      <c r="A6" s="340" t="str">
        <f>Obsah!A3</f>
        <v>Informace platné k datu</v>
      </c>
      <c r="B6" s="595">
        <f>Obsah!C3</f>
        <v>42185</v>
      </c>
      <c r="C6" s="341"/>
      <c r="D6" s="342"/>
    </row>
    <row r="7" spans="1:6" ht="15" customHeight="1">
      <c r="A7" s="1514" t="s">
        <v>885</v>
      </c>
      <c r="B7" s="1515"/>
      <c r="C7" s="1515"/>
      <c r="D7" s="866" t="s">
        <v>886</v>
      </c>
    </row>
    <row r="8" spans="1:6" ht="30" customHeight="1">
      <c r="A8" s="209"/>
      <c r="B8" s="244" t="s">
        <v>880</v>
      </c>
      <c r="C8" s="244" t="s">
        <v>881</v>
      </c>
      <c r="D8" s="859"/>
    </row>
    <row r="9" spans="1:6" ht="15" customHeight="1">
      <c r="A9" s="188" t="s">
        <v>882</v>
      </c>
      <c r="B9" s="173"/>
      <c r="C9" s="173"/>
      <c r="D9" s="859"/>
    </row>
    <row r="10" spans="1:6" ht="15" customHeight="1">
      <c r="A10" s="256" t="s">
        <v>42</v>
      </c>
      <c r="B10" s="173"/>
      <c r="C10" s="173"/>
      <c r="D10" s="859"/>
    </row>
    <row r="11" spans="1:6" ht="15" customHeight="1">
      <c r="A11" s="256" t="s">
        <v>43</v>
      </c>
      <c r="B11" s="173"/>
      <c r="C11" s="173"/>
      <c r="D11" s="859"/>
    </row>
    <row r="12" spans="1:6" ht="15" customHeight="1">
      <c r="A12" s="257" t="s">
        <v>725</v>
      </c>
      <c r="B12" s="173"/>
      <c r="C12" s="173"/>
      <c r="D12" s="859"/>
    </row>
    <row r="13" spans="1:6" ht="25.5">
      <c r="A13" s="257" t="s">
        <v>726</v>
      </c>
      <c r="B13" s="173"/>
      <c r="C13" s="173"/>
      <c r="D13" s="859"/>
    </row>
    <row r="14" spans="1:6" ht="30" customHeight="1">
      <c r="A14" s="256" t="s">
        <v>740</v>
      </c>
      <c r="B14" s="173"/>
      <c r="C14" s="173"/>
      <c r="D14" s="859"/>
    </row>
    <row r="15" spans="1:6" ht="26.25" customHeight="1">
      <c r="A15" s="256" t="s">
        <v>739</v>
      </c>
      <c r="B15" s="173"/>
      <c r="C15" s="173"/>
      <c r="D15" s="859"/>
    </row>
    <row r="16" spans="1:6" ht="30" customHeight="1">
      <c r="A16" s="257" t="s">
        <v>727</v>
      </c>
      <c r="B16" s="173"/>
      <c r="C16" s="173"/>
      <c r="D16" s="859"/>
    </row>
    <row r="17" spans="1:4" ht="30" customHeight="1">
      <c r="A17" s="257" t="s">
        <v>728</v>
      </c>
      <c r="B17" s="173"/>
      <c r="C17" s="173"/>
      <c r="D17" s="859"/>
    </row>
    <row r="18" spans="1:4" ht="26.25" customHeight="1">
      <c r="A18" s="258" t="s">
        <v>737</v>
      </c>
      <c r="B18" s="173"/>
      <c r="C18" s="173"/>
      <c r="D18" s="859"/>
    </row>
    <row r="19" spans="1:4" ht="30" customHeight="1">
      <c r="A19" s="259" t="s">
        <v>731</v>
      </c>
      <c r="B19" s="173"/>
      <c r="C19" s="173"/>
      <c r="D19" s="859"/>
    </row>
    <row r="20" spans="1:4" ht="15" customHeight="1">
      <c r="A20" s="259" t="s">
        <v>732</v>
      </c>
      <c r="B20" s="173"/>
      <c r="C20" s="173"/>
      <c r="D20" s="859"/>
    </row>
    <row r="21" spans="1:4" ht="15" customHeight="1">
      <c r="A21" s="259" t="s">
        <v>733</v>
      </c>
      <c r="B21" s="173"/>
      <c r="C21" s="173"/>
      <c r="D21" s="859"/>
    </row>
    <row r="22" spans="1:4" ht="26.25" customHeight="1">
      <c r="A22" s="258" t="s">
        <v>735</v>
      </c>
      <c r="B22" s="173"/>
      <c r="C22" s="173"/>
      <c r="D22" s="859"/>
    </row>
    <row r="23" spans="1:4" ht="25.5">
      <c r="A23" s="259" t="s">
        <v>736</v>
      </c>
      <c r="B23" s="173"/>
      <c r="C23" s="173"/>
      <c r="D23" s="859"/>
    </row>
    <row r="24" spans="1:4" ht="30" customHeight="1">
      <c r="A24" s="259" t="s">
        <v>729</v>
      </c>
      <c r="B24" s="173"/>
      <c r="C24" s="173"/>
      <c r="D24" s="859"/>
    </row>
    <row r="25" spans="1:4" ht="30" customHeight="1">
      <c r="A25" s="259" t="s">
        <v>734</v>
      </c>
      <c r="B25" s="173"/>
      <c r="C25" s="173"/>
      <c r="D25" s="859"/>
    </row>
    <row r="26" spans="1:4" ht="15" customHeight="1">
      <c r="A26" s="259" t="s">
        <v>37</v>
      </c>
      <c r="B26" s="173"/>
      <c r="C26" s="173"/>
      <c r="D26" s="859"/>
    </row>
    <row r="27" spans="1:4" ht="30" customHeight="1">
      <c r="A27" s="259" t="s">
        <v>738</v>
      </c>
      <c r="B27" s="173"/>
      <c r="C27" s="173"/>
      <c r="D27" s="859"/>
    </row>
    <row r="28" spans="1:4" ht="15.75" customHeight="1" thickBot="1">
      <c r="A28" s="261" t="s">
        <v>730</v>
      </c>
      <c r="B28" s="174"/>
      <c r="C28" s="174"/>
      <c r="D28" s="867"/>
    </row>
    <row r="29" spans="1:4" s="268" customFormat="1" ht="30" customHeight="1">
      <c r="A29" s="1512" t="s">
        <v>887</v>
      </c>
      <c r="B29" s="1513"/>
      <c r="C29" s="1513"/>
      <c r="D29" s="400" t="s">
        <v>890</v>
      </c>
    </row>
    <row r="30" spans="1:4">
      <c r="A30" s="241" t="s">
        <v>884</v>
      </c>
      <c r="B30" s="241" t="s">
        <v>884</v>
      </c>
      <c r="C30" s="241" t="s">
        <v>884</v>
      </c>
    </row>
    <row r="31" spans="1:4">
      <c r="A31" s="241"/>
      <c r="B31" s="241"/>
      <c r="C31" s="241"/>
    </row>
    <row r="32" spans="1:4">
      <c r="A32" s="241"/>
      <c r="B32" s="241"/>
      <c r="C32" s="241"/>
    </row>
    <row r="33" spans="1:3" ht="15" customHeight="1">
      <c r="A33" s="241"/>
      <c r="B33" s="241"/>
      <c r="C33" s="241"/>
    </row>
    <row r="34" spans="1:3" ht="15" customHeight="1">
      <c r="A34" s="241"/>
      <c r="B34" s="241"/>
      <c r="C34" s="241"/>
    </row>
    <row r="35" spans="1:3" ht="15" customHeight="1">
      <c r="A35" s="241"/>
      <c r="B35" s="241"/>
      <c r="C35" s="241"/>
    </row>
    <row r="36" spans="1:3">
      <c r="A36" s="241"/>
      <c r="B36" s="241"/>
      <c r="C36" s="241"/>
    </row>
    <row r="37" spans="1:3">
      <c r="A37" s="241"/>
      <c r="B37" s="241"/>
      <c r="C37" s="241"/>
    </row>
    <row r="38" spans="1:3">
      <c r="A38" s="241"/>
      <c r="B38" s="241"/>
      <c r="C38" s="241"/>
    </row>
    <row r="39" spans="1:3">
      <c r="A39" s="241"/>
      <c r="B39" s="241"/>
      <c r="C39" s="241"/>
    </row>
    <row r="40" spans="1:3">
      <c r="A40" s="241"/>
      <c r="B40" s="241"/>
      <c r="C40" s="241"/>
    </row>
    <row r="41" spans="1:3" ht="15" customHeight="1">
      <c r="A41" s="241"/>
      <c r="B41" s="241"/>
      <c r="C41" s="241"/>
    </row>
    <row r="42" spans="1:3">
      <c r="A42" s="241"/>
      <c r="B42" s="241"/>
      <c r="C42" s="241"/>
    </row>
    <row r="43" spans="1:3">
      <c r="A43" s="241"/>
      <c r="B43" s="241"/>
      <c r="C43" s="241"/>
    </row>
    <row r="44" spans="1:3">
      <c r="A44" s="241"/>
      <c r="B44" s="241"/>
      <c r="C44" s="241"/>
    </row>
    <row r="45" spans="1:3">
      <c r="A45" s="241"/>
      <c r="B45" s="241"/>
      <c r="C45" s="241"/>
    </row>
    <row r="46" spans="1:3">
      <c r="A46" s="241"/>
      <c r="B46" s="241"/>
      <c r="C46" s="241"/>
    </row>
    <row r="47" spans="1:3">
      <c r="A47" s="241"/>
      <c r="B47" s="241"/>
      <c r="C47" s="241"/>
    </row>
    <row r="48" spans="1:3">
      <c r="A48" s="241"/>
      <c r="B48" s="241"/>
      <c r="C48" s="241"/>
    </row>
    <row r="49" spans="1:3">
      <c r="A49" s="241"/>
      <c r="B49" s="241"/>
      <c r="C49" s="241"/>
    </row>
    <row r="50" spans="1:3">
      <c r="A50" s="241"/>
      <c r="B50" s="241"/>
      <c r="C50" s="241"/>
    </row>
    <row r="51" spans="1:3">
      <c r="A51" s="241"/>
      <c r="B51" s="241"/>
      <c r="C51" s="241"/>
    </row>
    <row r="52" spans="1:3">
      <c r="A52" s="241"/>
      <c r="B52" s="241"/>
      <c r="C52" s="241"/>
    </row>
    <row r="53" spans="1:3">
      <c r="A53" s="241"/>
      <c r="B53" s="241"/>
      <c r="C53" s="241"/>
    </row>
    <row r="54" spans="1:3">
      <c r="A54" s="241"/>
      <c r="B54" s="241"/>
      <c r="C54" s="241"/>
    </row>
    <row r="55" spans="1:3">
      <c r="A55" s="241"/>
      <c r="B55" s="241"/>
      <c r="C55" s="241"/>
    </row>
    <row r="56" spans="1:3">
      <c r="A56" s="241"/>
      <c r="B56" s="241"/>
      <c r="C56" s="241"/>
    </row>
    <row r="57" spans="1:3">
      <c r="A57" s="241"/>
      <c r="B57" s="241"/>
      <c r="C57" s="241"/>
    </row>
    <row r="58" spans="1:3">
      <c r="A58" s="241"/>
      <c r="B58" s="241"/>
      <c r="C58" s="241"/>
    </row>
    <row r="59" spans="1:3">
      <c r="A59" s="241"/>
      <c r="B59" s="241"/>
      <c r="C59" s="241"/>
    </row>
    <row r="60" spans="1:3">
      <c r="A60" s="241"/>
      <c r="B60" s="241"/>
      <c r="C60" s="241"/>
    </row>
    <row r="61" spans="1:3">
      <c r="A61" s="241"/>
      <c r="B61" s="265"/>
      <c r="C61" s="241"/>
    </row>
    <row r="62" spans="1:3">
      <c r="A62" s="241"/>
      <c r="B62" s="241"/>
      <c r="C62" s="241"/>
    </row>
    <row r="63" spans="1:3">
      <c r="A63" s="241"/>
      <c r="B63" s="241"/>
      <c r="C63" s="241"/>
    </row>
    <row r="64" spans="1:3">
      <c r="A64" s="241"/>
      <c r="B64" s="241"/>
      <c r="C64" s="241"/>
    </row>
    <row r="65" spans="1:3">
      <c r="A65" s="241"/>
      <c r="B65" s="241"/>
      <c r="C65" s="241"/>
    </row>
    <row r="66" spans="1:3">
      <c r="A66" s="241"/>
      <c r="B66" s="241"/>
      <c r="C66" s="241"/>
    </row>
    <row r="67" spans="1:3" ht="15" customHeight="1">
      <c r="A67" s="241"/>
      <c r="B67" s="241"/>
      <c r="C67" s="241"/>
    </row>
    <row r="68" spans="1:3">
      <c r="A68" s="241"/>
      <c r="B68" s="241"/>
      <c r="C68" s="241"/>
    </row>
    <row r="69" spans="1:3">
      <c r="A69" s="241"/>
      <c r="B69" s="241"/>
      <c r="C69" s="241"/>
    </row>
    <row r="70" spans="1:3">
      <c r="A70" s="241"/>
      <c r="B70" s="241"/>
      <c r="C70" s="241"/>
    </row>
    <row r="71" spans="1:3">
      <c r="A71" s="241"/>
      <c r="B71" s="241"/>
      <c r="C71" s="241"/>
    </row>
    <row r="72" spans="1:3">
      <c r="A72" s="241"/>
      <c r="B72" s="241"/>
      <c r="C72" s="241"/>
    </row>
    <row r="73" spans="1:3">
      <c r="A73" s="241"/>
      <c r="B73" s="241"/>
      <c r="C73" s="241"/>
    </row>
    <row r="74" spans="1:3">
      <c r="A74" s="241"/>
      <c r="B74" s="241"/>
      <c r="C74" s="241"/>
    </row>
    <row r="75" spans="1:3">
      <c r="A75" s="241"/>
      <c r="B75" s="241"/>
      <c r="C75" s="241"/>
    </row>
    <row r="76" spans="1:3">
      <c r="A76" s="241"/>
      <c r="B76" s="241"/>
      <c r="C76" s="241"/>
    </row>
    <row r="77" spans="1:3">
      <c r="A77" s="241"/>
      <c r="B77" s="241"/>
      <c r="C77" s="241"/>
    </row>
    <row r="78" spans="1:3">
      <c r="A78" s="241"/>
      <c r="B78" s="241"/>
      <c r="C78" s="241"/>
    </row>
    <row r="79" spans="1:3">
      <c r="A79" s="241"/>
      <c r="B79" s="241"/>
      <c r="C79" s="241"/>
    </row>
    <row r="80" spans="1:3">
      <c r="A80" s="241"/>
      <c r="B80" s="241"/>
      <c r="C80" s="241"/>
    </row>
    <row r="81" spans="1:3">
      <c r="A81" s="241"/>
      <c r="B81" s="241"/>
      <c r="C81" s="241"/>
    </row>
    <row r="82" spans="1:3">
      <c r="A82" s="241"/>
      <c r="B82" s="241"/>
      <c r="C82" s="241"/>
    </row>
    <row r="83" spans="1:3">
      <c r="A83" s="241"/>
      <c r="B83" s="241"/>
      <c r="C83" s="241"/>
    </row>
    <row r="84" spans="1:3">
      <c r="A84" s="241"/>
      <c r="B84" s="241"/>
      <c r="C84" s="241"/>
    </row>
    <row r="85" spans="1:3">
      <c r="A85" s="241"/>
      <c r="B85" s="241"/>
      <c r="C85" s="241"/>
    </row>
    <row r="86" spans="1:3">
      <c r="A86" s="241"/>
      <c r="B86" s="241"/>
      <c r="C86" s="241"/>
    </row>
    <row r="87" spans="1:3">
      <c r="A87" s="241"/>
      <c r="B87" s="241"/>
      <c r="C87" s="241"/>
    </row>
    <row r="88" spans="1:3">
      <c r="A88" s="241"/>
      <c r="B88" s="241"/>
      <c r="C88" s="241"/>
    </row>
    <row r="89" spans="1:3">
      <c r="A89" s="241"/>
      <c r="B89" s="241"/>
      <c r="C89" s="241"/>
    </row>
    <row r="90" spans="1:3">
      <c r="A90" s="241"/>
      <c r="B90" s="241"/>
      <c r="C90" s="241"/>
    </row>
    <row r="91" spans="1:3">
      <c r="A91" s="241"/>
      <c r="B91" s="241"/>
      <c r="C91" s="241"/>
    </row>
    <row r="92" spans="1:3">
      <c r="A92" s="241"/>
      <c r="B92" s="241"/>
      <c r="C92" s="241"/>
    </row>
    <row r="93" spans="1:3">
      <c r="A93" s="187"/>
      <c r="B93" s="187"/>
      <c r="C93" s="187"/>
    </row>
    <row r="94" spans="1:3">
      <c r="A94" s="187"/>
      <c r="B94" s="187"/>
      <c r="C94" s="187"/>
    </row>
    <row r="95" spans="1:3">
      <c r="A95" s="187"/>
      <c r="B95" s="187"/>
      <c r="C95" s="187"/>
    </row>
    <row r="96" spans="1:3">
      <c r="A96" s="187"/>
      <c r="B96" s="187"/>
      <c r="C96" s="187"/>
    </row>
    <row r="97" spans="1:3">
      <c r="A97" s="187"/>
      <c r="B97" s="187"/>
      <c r="C97" s="187"/>
    </row>
    <row r="98" spans="1:3">
      <c r="A98" s="187"/>
      <c r="B98" s="187"/>
      <c r="C98" s="187"/>
    </row>
    <row r="99" spans="1:3">
      <c r="A99" s="187"/>
      <c r="B99" s="187"/>
      <c r="C99" s="187"/>
    </row>
    <row r="100" spans="1:3">
      <c r="A100" s="187"/>
      <c r="B100" s="187"/>
      <c r="C100" s="187"/>
    </row>
    <row r="101" spans="1:3">
      <c r="A101" s="187"/>
      <c r="B101" s="187"/>
      <c r="C101" s="187"/>
    </row>
    <row r="102" spans="1:3">
      <c r="A102" s="187"/>
      <c r="B102" s="187"/>
      <c r="C102" s="187"/>
    </row>
    <row r="103" spans="1:3">
      <c r="A103" s="187"/>
      <c r="B103" s="187"/>
      <c r="C103" s="187"/>
    </row>
    <row r="104" spans="1:3">
      <c r="A104" s="187"/>
      <c r="B104" s="187"/>
      <c r="C104" s="187"/>
    </row>
    <row r="105" spans="1:3">
      <c r="A105" s="187"/>
      <c r="B105" s="187"/>
      <c r="C105" s="187"/>
    </row>
    <row r="106" spans="1:3">
      <c r="A106" s="187"/>
      <c r="B106" s="187"/>
      <c r="C106" s="187"/>
    </row>
    <row r="107" spans="1:3">
      <c r="A107" s="187"/>
      <c r="B107" s="187"/>
      <c r="C107" s="187"/>
    </row>
    <row r="108" spans="1:3">
      <c r="A108" s="187"/>
      <c r="B108" s="187"/>
      <c r="C108" s="187"/>
    </row>
    <row r="109" spans="1:3">
      <c r="A109" s="187"/>
      <c r="B109" s="187"/>
      <c r="C109" s="187"/>
    </row>
    <row r="110" spans="1:3">
      <c r="A110" s="187"/>
      <c r="B110" s="187"/>
      <c r="C110" s="187"/>
    </row>
    <row r="111" spans="1:3">
      <c r="A111" s="187"/>
      <c r="B111" s="187"/>
      <c r="C111" s="187"/>
    </row>
    <row r="112" spans="1:3">
      <c r="A112" s="187"/>
      <c r="B112" s="187"/>
      <c r="C112" s="187"/>
    </row>
    <row r="113" spans="1:3">
      <c r="A113" s="187"/>
      <c r="B113" s="187"/>
      <c r="C113" s="187"/>
    </row>
    <row r="114" spans="1:3">
      <c r="A114" s="187"/>
      <c r="B114" s="187"/>
      <c r="C114" s="187"/>
    </row>
    <row r="115" spans="1:3">
      <c r="A115" s="187"/>
      <c r="B115" s="187"/>
      <c r="C115" s="187"/>
    </row>
    <row r="116" spans="1:3">
      <c r="A116" s="187"/>
      <c r="B116" s="187"/>
      <c r="C116" s="187"/>
    </row>
    <row r="117" spans="1:3">
      <c r="A117" s="187"/>
      <c r="B117" s="187"/>
      <c r="C117" s="187"/>
    </row>
    <row r="118" spans="1:3">
      <c r="A118" s="187"/>
      <c r="B118" s="187"/>
      <c r="C118" s="187"/>
    </row>
    <row r="119" spans="1:3">
      <c r="A119" s="187"/>
      <c r="B119" s="187"/>
      <c r="C119" s="187"/>
    </row>
    <row r="120" spans="1:3">
      <c r="A120" s="187"/>
      <c r="B120" s="187"/>
      <c r="C120" s="187"/>
    </row>
    <row r="121" spans="1:3">
      <c r="A121" s="187"/>
      <c r="B121" s="187"/>
      <c r="C121" s="187"/>
    </row>
    <row r="122" spans="1:3">
      <c r="A122" s="187"/>
      <c r="B122" s="187"/>
      <c r="C122" s="187"/>
    </row>
    <row r="123" spans="1:3">
      <c r="A123" s="187"/>
      <c r="B123" s="187"/>
      <c r="C123" s="187"/>
    </row>
    <row r="124" spans="1:3">
      <c r="A124" s="187"/>
      <c r="B124" s="187"/>
      <c r="C124" s="187"/>
    </row>
    <row r="125" spans="1:3">
      <c r="A125" s="187"/>
      <c r="B125" s="187"/>
      <c r="C125" s="187"/>
    </row>
    <row r="126" spans="1:3">
      <c r="A126" s="187"/>
      <c r="B126" s="187"/>
      <c r="C126" s="187"/>
    </row>
    <row r="127" spans="1:3">
      <c r="A127" s="187"/>
      <c r="B127" s="187"/>
      <c r="C127" s="187"/>
    </row>
    <row r="128" spans="1:3">
      <c r="A128" s="187"/>
      <c r="B128" s="187"/>
      <c r="C128" s="187"/>
    </row>
    <row r="129" spans="1:3">
      <c r="A129" s="187"/>
      <c r="B129" s="187"/>
      <c r="C129" s="187"/>
    </row>
    <row r="130" spans="1:3">
      <c r="A130" s="187"/>
      <c r="B130" s="187"/>
      <c r="C130" s="187"/>
    </row>
    <row r="131" spans="1:3">
      <c r="A131" s="187"/>
      <c r="B131" s="187"/>
      <c r="C131" s="187"/>
    </row>
    <row r="132" spans="1:3">
      <c r="A132" s="187"/>
      <c r="B132" s="187"/>
      <c r="C132" s="187"/>
    </row>
    <row r="133" spans="1:3">
      <c r="A133" s="187"/>
      <c r="B133" s="187"/>
      <c r="C133" s="187"/>
    </row>
    <row r="134" spans="1:3">
      <c r="A134" s="187"/>
      <c r="B134" s="187"/>
      <c r="C134" s="187"/>
    </row>
    <row r="135" spans="1:3">
      <c r="A135" s="187"/>
      <c r="B135" s="187"/>
      <c r="C135" s="187"/>
    </row>
    <row r="136" spans="1:3">
      <c r="A136" s="187"/>
      <c r="B136" s="187"/>
      <c r="C136" s="187"/>
    </row>
    <row r="137" spans="1:3">
      <c r="A137" s="187"/>
      <c r="B137" s="187"/>
      <c r="C137" s="187"/>
    </row>
    <row r="138" spans="1:3">
      <c r="A138" s="187"/>
      <c r="B138" s="187"/>
      <c r="C138" s="187"/>
    </row>
    <row r="139" spans="1:3">
      <c r="A139" s="187"/>
      <c r="B139" s="187"/>
      <c r="C139" s="187"/>
    </row>
    <row r="140" spans="1:3">
      <c r="A140" s="187"/>
      <c r="B140" s="187"/>
      <c r="C140" s="187"/>
    </row>
    <row r="141" spans="1:3">
      <c r="A141" s="187"/>
      <c r="B141" s="187"/>
      <c r="C141" s="187"/>
    </row>
    <row r="142" spans="1:3">
      <c r="A142" s="187"/>
      <c r="B142" s="187"/>
      <c r="C142" s="187"/>
    </row>
    <row r="143" spans="1:3">
      <c r="A143" s="187"/>
      <c r="B143" s="187"/>
      <c r="C143" s="187"/>
    </row>
    <row r="144" spans="1:3">
      <c r="A144" s="187"/>
      <c r="B144" s="187"/>
      <c r="C144" s="187"/>
    </row>
    <row r="145" spans="1:3">
      <c r="A145" s="187"/>
      <c r="B145" s="187"/>
      <c r="C145" s="187"/>
    </row>
    <row r="146" spans="1:3">
      <c r="A146" s="187"/>
      <c r="B146" s="187"/>
      <c r="C146" s="187"/>
    </row>
    <row r="147" spans="1:3">
      <c r="A147" s="187"/>
      <c r="B147" s="187"/>
      <c r="C147" s="187"/>
    </row>
    <row r="148" spans="1:3">
      <c r="A148" s="187"/>
      <c r="B148" s="187"/>
      <c r="C148" s="187"/>
    </row>
    <row r="149" spans="1:3">
      <c r="A149" s="187"/>
      <c r="B149" s="187"/>
      <c r="C149" s="187"/>
    </row>
    <row r="150" spans="1:3">
      <c r="A150" s="187"/>
      <c r="B150" s="187"/>
      <c r="C150" s="187"/>
    </row>
    <row r="151" spans="1:3">
      <c r="A151" s="187"/>
      <c r="B151" s="187"/>
      <c r="C151" s="187"/>
    </row>
    <row r="152" spans="1:3">
      <c r="A152" s="187"/>
      <c r="B152" s="187"/>
      <c r="C152" s="187"/>
    </row>
    <row r="153" spans="1:3">
      <c r="A153" s="187"/>
      <c r="B153" s="187"/>
      <c r="C153" s="187"/>
    </row>
    <row r="154" spans="1:3">
      <c r="A154" s="187"/>
      <c r="B154" s="187"/>
      <c r="C154" s="187"/>
    </row>
    <row r="155" spans="1:3">
      <c r="A155" s="187"/>
      <c r="B155" s="187"/>
      <c r="C155" s="187"/>
    </row>
    <row r="156" spans="1:3">
      <c r="A156" s="187"/>
      <c r="B156" s="187"/>
      <c r="C156" s="187"/>
    </row>
    <row r="157" spans="1:3">
      <c r="A157" s="187"/>
      <c r="B157" s="187"/>
      <c r="C157" s="187"/>
    </row>
    <row r="158" spans="1:3">
      <c r="A158" s="187"/>
      <c r="B158" s="187"/>
      <c r="C158" s="187"/>
    </row>
    <row r="159" spans="1:3">
      <c r="A159" s="187"/>
      <c r="B159" s="187"/>
      <c r="C159" s="187"/>
    </row>
    <row r="160" spans="1:3">
      <c r="A160" s="187"/>
      <c r="B160" s="187"/>
      <c r="C160" s="187"/>
    </row>
    <row r="161" spans="1:3">
      <c r="A161" s="187"/>
      <c r="B161" s="187"/>
      <c r="C161" s="187"/>
    </row>
    <row r="162" spans="1:3">
      <c r="A162" s="187"/>
      <c r="B162" s="187"/>
      <c r="C162" s="187"/>
    </row>
    <row r="163" spans="1:3">
      <c r="A163" s="187"/>
      <c r="B163" s="187"/>
      <c r="C163" s="187"/>
    </row>
    <row r="164" spans="1:3">
      <c r="A164" s="187"/>
      <c r="B164" s="187"/>
      <c r="C164" s="187"/>
    </row>
    <row r="165" spans="1:3">
      <c r="A165" s="187"/>
      <c r="B165" s="187"/>
      <c r="C165" s="187"/>
    </row>
    <row r="166" spans="1:3">
      <c r="A166" s="187"/>
      <c r="B166" s="187"/>
      <c r="C166" s="187"/>
    </row>
    <row r="167" spans="1:3">
      <c r="A167" s="187"/>
      <c r="B167" s="187"/>
      <c r="C167" s="187"/>
    </row>
    <row r="168" spans="1:3">
      <c r="A168" s="187"/>
      <c r="B168" s="187"/>
      <c r="C168" s="187"/>
    </row>
    <row r="169" spans="1:3">
      <c r="A169" s="187"/>
      <c r="B169" s="187"/>
      <c r="C169" s="187"/>
    </row>
    <row r="170" spans="1:3">
      <c r="A170" s="187"/>
      <c r="B170" s="187"/>
      <c r="C170" s="187"/>
    </row>
    <row r="171" spans="1:3">
      <c r="A171" s="187"/>
      <c r="B171" s="187"/>
      <c r="C171" s="187"/>
    </row>
    <row r="172" spans="1:3">
      <c r="A172" s="187"/>
      <c r="B172" s="187"/>
      <c r="C172" s="187"/>
    </row>
    <row r="173" spans="1:3">
      <c r="A173" s="187"/>
      <c r="B173" s="187"/>
      <c r="C173" s="187"/>
    </row>
    <row r="174" spans="1:3">
      <c r="A174" s="187"/>
      <c r="B174" s="187"/>
      <c r="C174" s="187"/>
    </row>
    <row r="175" spans="1:3">
      <c r="A175" s="187"/>
      <c r="B175" s="187"/>
      <c r="C175" s="187"/>
    </row>
    <row r="176" spans="1:3">
      <c r="A176" s="187"/>
      <c r="B176" s="187"/>
      <c r="C176" s="187"/>
    </row>
    <row r="177" spans="1:3">
      <c r="A177" s="187"/>
      <c r="B177" s="187"/>
      <c r="C177" s="187"/>
    </row>
    <row r="178" spans="1:3">
      <c r="A178" s="187"/>
      <c r="B178" s="187"/>
      <c r="C178" s="187"/>
    </row>
    <row r="179" spans="1:3">
      <c r="A179" s="187"/>
      <c r="B179" s="187"/>
      <c r="C179" s="187"/>
    </row>
    <row r="180" spans="1:3">
      <c r="A180" s="187"/>
      <c r="B180" s="187"/>
      <c r="C180" s="187"/>
    </row>
    <row r="181" spans="1:3">
      <c r="A181" s="187"/>
      <c r="B181" s="187"/>
      <c r="C181" s="187"/>
    </row>
    <row r="182" spans="1:3">
      <c r="A182" s="187"/>
      <c r="B182" s="187"/>
      <c r="C182" s="187"/>
    </row>
    <row r="183" spans="1:3">
      <c r="A183" s="187"/>
      <c r="B183" s="187"/>
      <c r="C183" s="187"/>
    </row>
    <row r="184" spans="1:3">
      <c r="A184" s="187"/>
      <c r="B184" s="187"/>
      <c r="C184" s="187"/>
    </row>
    <row r="185" spans="1:3">
      <c r="A185" s="187"/>
      <c r="B185" s="187"/>
      <c r="C185" s="187"/>
    </row>
    <row r="186" spans="1:3">
      <c r="A186" s="187"/>
      <c r="B186" s="187"/>
      <c r="C186" s="187"/>
    </row>
    <row r="187" spans="1:3">
      <c r="A187" s="187"/>
      <c r="B187" s="187"/>
      <c r="C187" s="187"/>
    </row>
    <row r="188" spans="1:3">
      <c r="A188" s="187"/>
      <c r="B188" s="187"/>
      <c r="C188" s="187"/>
    </row>
    <row r="189" spans="1:3">
      <c r="A189" s="187"/>
      <c r="B189" s="187"/>
      <c r="C189" s="187"/>
    </row>
    <row r="190" spans="1:3">
      <c r="A190" s="187"/>
      <c r="B190" s="187"/>
      <c r="C190" s="187"/>
    </row>
    <row r="191" spans="1:3">
      <c r="A191" s="187"/>
      <c r="B191" s="187"/>
      <c r="C191" s="187"/>
    </row>
    <row r="192" spans="1:3">
      <c r="A192" s="187"/>
      <c r="B192" s="187"/>
      <c r="C192" s="187"/>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90" zoomScaleNormal="90" workbookViewId="0">
      <selection activeCell="E46" sqref="E46"/>
    </sheetView>
  </sheetViews>
  <sheetFormatPr defaultRowHeight="15"/>
  <cols>
    <col min="1" max="8" width="45.7109375" customWidth="1"/>
  </cols>
  <sheetData>
    <row r="1" spans="1:8">
      <c r="A1" s="860" t="s">
        <v>889</v>
      </c>
      <c r="B1" s="860"/>
      <c r="C1" s="860"/>
      <c r="D1" s="311"/>
      <c r="E1" s="311"/>
      <c r="F1" s="311"/>
      <c r="G1" s="311"/>
      <c r="H1" s="311"/>
    </row>
    <row r="2" spans="1:8">
      <c r="A2" s="860" t="s">
        <v>888</v>
      </c>
      <c r="B2" s="860"/>
      <c r="C2" s="860"/>
      <c r="D2" s="311"/>
      <c r="E2" s="311"/>
      <c r="F2" s="311"/>
      <c r="G2" s="311"/>
      <c r="H2" s="311"/>
    </row>
    <row r="3" spans="1:8" ht="15.75" thickBot="1">
      <c r="A3" s="1266" t="s">
        <v>1040</v>
      </c>
      <c r="B3" s="1266"/>
      <c r="C3" s="1266"/>
      <c r="D3" s="1266"/>
      <c r="E3" s="264"/>
      <c r="F3" s="241"/>
      <c r="G3" s="241"/>
      <c r="H3" s="241"/>
    </row>
    <row r="4" spans="1:8">
      <c r="A4" s="1476" t="s">
        <v>35</v>
      </c>
      <c r="B4" s="1477"/>
      <c r="C4" s="1477"/>
      <c r="D4" s="822"/>
      <c r="E4" s="313"/>
      <c r="F4" s="313"/>
      <c r="G4" s="313"/>
      <c r="H4" s="314"/>
    </row>
    <row r="5" spans="1:8" ht="15.75" thickBot="1">
      <c r="A5" s="1516"/>
      <c r="B5" s="1517"/>
      <c r="C5" s="1517"/>
      <c r="D5" s="906"/>
      <c r="E5" s="315"/>
      <c r="F5" s="315"/>
      <c r="G5" s="315"/>
      <c r="H5" s="316"/>
    </row>
    <row r="6" spans="1:8" ht="15.75" thickBot="1">
      <c r="A6" s="343" t="str">
        <f>Obsah!A3</f>
        <v>Informace platné k datu</v>
      </c>
      <c r="B6" s="595">
        <f>Obsah!C3</f>
        <v>42185</v>
      </c>
      <c r="C6" s="344"/>
      <c r="D6" s="344"/>
      <c r="E6" s="344"/>
      <c r="F6" s="344"/>
      <c r="G6" s="344"/>
      <c r="H6" s="345"/>
    </row>
    <row r="7" spans="1:8" s="215" customFormat="1">
      <c r="A7" s="1521" t="s">
        <v>891</v>
      </c>
      <c r="B7" s="1522"/>
      <c r="C7" s="1522"/>
      <c r="D7" s="1522"/>
      <c r="E7" s="1522"/>
      <c r="F7" s="1522"/>
      <c r="G7" s="1522"/>
      <c r="H7" s="1523"/>
    </row>
    <row r="8" spans="1:8" ht="15" customHeight="1">
      <c r="A8" s="1518" t="s">
        <v>879</v>
      </c>
      <c r="B8" s="1519"/>
      <c r="C8" s="1519"/>
      <c r="D8" s="1519"/>
      <c r="E8" s="1519"/>
      <c r="F8" s="1519"/>
      <c r="G8" s="1519"/>
      <c r="H8" s="1520"/>
    </row>
    <row r="9" spans="1:8">
      <c r="A9" s="259"/>
      <c r="B9" s="266" t="s">
        <v>38</v>
      </c>
      <c r="C9" s="266" t="s">
        <v>39</v>
      </c>
      <c r="D9" s="266" t="s">
        <v>883</v>
      </c>
      <c r="E9" s="266" t="s">
        <v>40</v>
      </c>
      <c r="F9" s="266" t="s">
        <v>884</v>
      </c>
      <c r="G9" s="266" t="s">
        <v>884</v>
      </c>
      <c r="H9" s="267" t="s">
        <v>41</v>
      </c>
    </row>
    <row r="10" spans="1:8">
      <c r="A10" s="188" t="s">
        <v>882</v>
      </c>
      <c r="B10" s="173"/>
      <c r="C10" s="173"/>
      <c r="D10" s="173"/>
      <c r="E10" s="173"/>
      <c r="F10" s="173"/>
      <c r="G10" s="173"/>
      <c r="H10" s="254"/>
    </row>
    <row r="11" spans="1:8">
      <c r="A11" s="256" t="s">
        <v>42</v>
      </c>
      <c r="B11" s="173"/>
      <c r="C11" s="173"/>
      <c r="D11" s="173"/>
      <c r="E11" s="173"/>
      <c r="F11" s="173"/>
      <c r="G11" s="173"/>
      <c r="H11" s="254"/>
    </row>
    <row r="12" spans="1:8">
      <c r="A12" s="256" t="s">
        <v>43</v>
      </c>
      <c r="B12" s="173"/>
      <c r="C12" s="173"/>
      <c r="D12" s="173"/>
      <c r="E12" s="173"/>
      <c r="F12" s="173"/>
      <c r="G12" s="173"/>
      <c r="H12" s="254"/>
    </row>
    <row r="13" spans="1:8">
      <c r="A13" s="257" t="s">
        <v>725</v>
      </c>
      <c r="B13" s="173"/>
      <c r="C13" s="173"/>
      <c r="D13" s="173"/>
      <c r="E13" s="173"/>
      <c r="F13" s="173"/>
      <c r="G13" s="173"/>
      <c r="H13" s="254"/>
    </row>
    <row r="14" spans="1:8" ht="25.5">
      <c r="A14" s="257" t="s">
        <v>726</v>
      </c>
      <c r="B14" s="173"/>
      <c r="C14" s="173"/>
      <c r="D14" s="173"/>
      <c r="E14" s="173"/>
      <c r="F14" s="173"/>
      <c r="G14" s="173"/>
      <c r="H14" s="254"/>
    </row>
    <row r="15" spans="1:8" ht="26.25">
      <c r="A15" s="256" t="s">
        <v>740</v>
      </c>
      <c r="B15" s="173"/>
      <c r="C15" s="173"/>
      <c r="D15" s="173"/>
      <c r="E15" s="173"/>
      <c r="F15" s="173"/>
      <c r="G15" s="173"/>
      <c r="H15" s="254"/>
    </row>
    <row r="16" spans="1:8" ht="26.25">
      <c r="A16" s="256" t="s">
        <v>739</v>
      </c>
      <c r="B16" s="173"/>
      <c r="C16" s="173"/>
      <c r="D16" s="173"/>
      <c r="E16" s="173"/>
      <c r="F16" s="173"/>
      <c r="G16" s="173"/>
      <c r="H16" s="254"/>
    </row>
    <row r="17" spans="1:8" ht="25.5">
      <c r="A17" s="257" t="s">
        <v>727</v>
      </c>
      <c r="B17" s="173"/>
      <c r="C17" s="173"/>
      <c r="D17" s="173"/>
      <c r="E17" s="173"/>
      <c r="F17" s="173"/>
      <c r="G17" s="173"/>
      <c r="H17" s="254"/>
    </row>
    <row r="18" spans="1:8" ht="38.25">
      <c r="A18" s="257" t="s">
        <v>728</v>
      </c>
      <c r="B18" s="173"/>
      <c r="C18" s="173"/>
      <c r="D18" s="173"/>
      <c r="E18" s="173"/>
      <c r="F18" s="173"/>
      <c r="G18" s="173"/>
      <c r="H18" s="254"/>
    </row>
    <row r="19" spans="1:8" ht="26.25">
      <c r="A19" s="258" t="s">
        <v>737</v>
      </c>
      <c r="B19" s="173"/>
      <c r="C19" s="173"/>
      <c r="D19" s="173"/>
      <c r="E19" s="173"/>
      <c r="F19" s="173"/>
      <c r="G19" s="173"/>
      <c r="H19" s="254"/>
    </row>
    <row r="20" spans="1:8" ht="25.5">
      <c r="A20" s="259" t="s">
        <v>731</v>
      </c>
      <c r="B20" s="173"/>
      <c r="C20" s="173"/>
      <c r="D20" s="173"/>
      <c r="E20" s="173"/>
      <c r="F20" s="173"/>
      <c r="G20" s="173"/>
      <c r="H20" s="254"/>
    </row>
    <row r="21" spans="1:8">
      <c r="A21" s="259" t="s">
        <v>732</v>
      </c>
      <c r="B21" s="173"/>
      <c r="C21" s="173"/>
      <c r="D21" s="173"/>
      <c r="E21" s="173"/>
      <c r="F21" s="173"/>
      <c r="G21" s="173"/>
      <c r="H21" s="254"/>
    </row>
    <row r="22" spans="1:8">
      <c r="A22" s="263" t="s">
        <v>733</v>
      </c>
      <c r="B22" s="173"/>
      <c r="C22" s="173"/>
      <c r="D22" s="173"/>
      <c r="E22" s="173"/>
      <c r="F22" s="173"/>
      <c r="G22" s="173"/>
      <c r="H22" s="254"/>
    </row>
    <row r="23" spans="1:8" ht="26.25">
      <c r="A23" s="258" t="s">
        <v>735</v>
      </c>
      <c r="B23" s="173"/>
      <c r="C23" s="173"/>
      <c r="D23" s="173"/>
      <c r="E23" s="173"/>
      <c r="F23" s="173"/>
      <c r="G23" s="173"/>
      <c r="H23" s="254"/>
    </row>
    <row r="24" spans="1:8" ht="25.5">
      <c r="A24" s="259" t="s">
        <v>736</v>
      </c>
      <c r="B24" s="173"/>
      <c r="C24" s="173"/>
      <c r="D24" s="173"/>
      <c r="E24" s="173"/>
      <c r="F24" s="173"/>
      <c r="G24" s="173"/>
      <c r="H24" s="254"/>
    </row>
    <row r="25" spans="1:8" ht="25.5">
      <c r="A25" s="259" t="s">
        <v>729</v>
      </c>
      <c r="B25" s="173"/>
      <c r="C25" s="173"/>
      <c r="D25" s="173"/>
      <c r="E25" s="173"/>
      <c r="F25" s="173"/>
      <c r="G25" s="173"/>
      <c r="H25" s="254"/>
    </row>
    <row r="26" spans="1:8" ht="25.5">
      <c r="A26" s="259" t="s">
        <v>734</v>
      </c>
      <c r="B26" s="173"/>
      <c r="C26" s="173"/>
      <c r="D26" s="173"/>
      <c r="E26" s="173"/>
      <c r="F26" s="173"/>
      <c r="G26" s="173"/>
      <c r="H26" s="254"/>
    </row>
    <row r="27" spans="1:8">
      <c r="A27" s="259" t="s">
        <v>37</v>
      </c>
      <c r="B27" s="173"/>
      <c r="C27" s="173"/>
      <c r="D27" s="173"/>
      <c r="E27" s="173"/>
      <c r="F27" s="173"/>
      <c r="G27" s="173"/>
      <c r="H27" s="254"/>
    </row>
    <row r="28" spans="1:8" ht="25.5">
      <c r="A28" s="259" t="s">
        <v>738</v>
      </c>
      <c r="B28" s="173"/>
      <c r="C28" s="173"/>
      <c r="D28" s="173"/>
      <c r="E28" s="173"/>
      <c r="F28" s="173"/>
      <c r="G28" s="173"/>
      <c r="H28" s="254"/>
    </row>
    <row r="29" spans="1:8" ht="15.75" thickBot="1">
      <c r="A29" s="261" t="s">
        <v>730</v>
      </c>
      <c r="B29" s="174"/>
      <c r="C29" s="174"/>
      <c r="D29" s="174"/>
      <c r="E29" s="174"/>
      <c r="F29" s="174"/>
      <c r="G29" s="174"/>
      <c r="H29" s="262"/>
    </row>
  </sheetData>
  <mergeCells count="7">
    <mergeCell ref="A8:H8"/>
    <mergeCell ref="A7:H7"/>
    <mergeCell ref="A1:C1"/>
    <mergeCell ref="A2:C2"/>
    <mergeCell ref="A3:D3"/>
    <mergeCell ref="A4:C5"/>
    <mergeCell ref="D4:D5"/>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S127"/>
  <sheetViews>
    <sheetView zoomScale="110" zoomScaleNormal="110" workbookViewId="0">
      <selection activeCell="E46" sqref="E46"/>
    </sheetView>
  </sheetViews>
  <sheetFormatPr defaultRowHeight="15" outlineLevelRow="1"/>
  <cols>
    <col min="1" max="1" width="18.5703125" style="241" customWidth="1"/>
    <col min="2" max="2" width="26.5703125" style="241" customWidth="1"/>
    <col min="3" max="3" width="70.7109375" style="241" customWidth="1"/>
    <col min="4" max="4" width="17" style="241" customWidth="1"/>
    <col min="7" max="7" width="110.140625" bestFit="1" customWidth="1"/>
    <col min="8" max="8" width="3.28515625" bestFit="1" customWidth="1"/>
    <col min="9" max="11" width="9" bestFit="1" customWidth="1"/>
    <col min="12" max="12" width="8" bestFit="1" customWidth="1"/>
    <col min="20" max="16384" width="9.140625" style="241"/>
  </cols>
  <sheetData>
    <row r="1" spans="1:19">
      <c r="A1" s="1528" t="s">
        <v>800</v>
      </c>
      <c r="B1" s="1528"/>
      <c r="C1" s="1528"/>
      <c r="D1" s="312"/>
    </row>
    <row r="2" spans="1:19">
      <c r="A2" s="1528" t="s">
        <v>36</v>
      </c>
      <c r="B2" s="1528"/>
      <c r="C2" s="1528"/>
      <c r="D2" s="312"/>
    </row>
    <row r="3" spans="1:19" ht="15.75" thickBot="1">
      <c r="A3" s="1529" t="s">
        <v>1062</v>
      </c>
      <c r="B3" s="1529"/>
      <c r="C3" s="1529"/>
      <c r="D3" s="1529"/>
    </row>
    <row r="4" spans="1:19" ht="15.75" thickBot="1">
      <c r="A4" s="1537" t="s">
        <v>1040</v>
      </c>
      <c r="B4" s="1537"/>
      <c r="C4" s="1537"/>
      <c r="D4" s="1537"/>
    </row>
    <row r="5" spans="1:19">
      <c r="A5" s="821" t="s">
        <v>1009</v>
      </c>
      <c r="B5" s="822"/>
      <c r="C5" s="822"/>
      <c r="D5" s="864" t="s">
        <v>84</v>
      </c>
    </row>
    <row r="6" spans="1:19" ht="15.75" thickBot="1">
      <c r="A6" s="905"/>
      <c r="B6" s="906"/>
      <c r="C6" s="906"/>
      <c r="D6" s="865"/>
    </row>
    <row r="7" spans="1:19" s="306" customFormat="1" ht="15" customHeight="1" thickBot="1">
      <c r="A7" s="1526" t="str">
        <f>Obsah!A3</f>
        <v>Informace platné k datu</v>
      </c>
      <c r="B7" s="1527"/>
      <c r="C7" s="585">
        <f>Obsah!C3</f>
        <v>42185</v>
      </c>
      <c r="D7" s="346"/>
      <c r="E7"/>
      <c r="F7"/>
      <c r="G7"/>
      <c r="H7"/>
      <c r="I7"/>
      <c r="J7"/>
      <c r="K7"/>
      <c r="L7"/>
      <c r="M7"/>
      <c r="N7"/>
      <c r="O7"/>
      <c r="P7"/>
      <c r="Q7"/>
      <c r="R7"/>
      <c r="S7"/>
    </row>
    <row r="8" spans="1:19" s="306" customFormat="1" ht="15" customHeight="1">
      <c r="A8" s="1524" t="s">
        <v>1036</v>
      </c>
      <c r="B8" s="1525"/>
      <c r="C8" s="372"/>
      <c r="D8" s="1276" t="s">
        <v>938</v>
      </c>
      <c r="E8"/>
      <c r="F8"/>
      <c r="G8"/>
      <c r="H8"/>
      <c r="I8"/>
      <c r="J8"/>
      <c r="K8"/>
      <c r="L8"/>
      <c r="M8"/>
      <c r="N8"/>
      <c r="O8"/>
      <c r="P8"/>
      <c r="Q8"/>
      <c r="R8"/>
      <c r="S8"/>
    </row>
    <row r="9" spans="1:19">
      <c r="A9" s="1530" t="s">
        <v>1037</v>
      </c>
      <c r="B9" s="1531"/>
      <c r="C9" s="1532"/>
      <c r="D9" s="1277"/>
    </row>
    <row r="10" spans="1:19">
      <c r="A10" s="1533" t="s">
        <v>1201</v>
      </c>
      <c r="B10" s="1534"/>
      <c r="C10" s="942"/>
      <c r="D10" s="1277"/>
    </row>
    <row r="11" spans="1:19">
      <c r="A11" s="1533" t="s">
        <v>1200</v>
      </c>
      <c r="B11" s="1534"/>
      <c r="C11" s="942"/>
      <c r="D11" s="1277"/>
    </row>
    <row r="12" spans="1:19">
      <c r="A12" s="1535"/>
      <c r="B12" s="1536"/>
      <c r="C12" s="940"/>
      <c r="D12" s="1277"/>
    </row>
    <row r="13" spans="1:19">
      <c r="A13" s="1535"/>
      <c r="B13" s="1536"/>
      <c r="C13" s="940"/>
      <c r="D13" s="1277"/>
      <c r="G13" s="706"/>
      <c r="L13" s="707"/>
    </row>
    <row r="14" spans="1:19" ht="45">
      <c r="A14" s="1535"/>
      <c r="B14" s="1536"/>
      <c r="C14" s="940"/>
      <c r="D14" s="1120"/>
      <c r="G14" s="9"/>
      <c r="H14" s="694"/>
      <c r="I14" s="694" t="s">
        <v>1202</v>
      </c>
      <c r="J14" s="694" t="s">
        <v>1203</v>
      </c>
      <c r="K14" s="694" t="s">
        <v>1204</v>
      </c>
      <c r="L14" s="694" t="s">
        <v>1205</v>
      </c>
    </row>
    <row r="15" spans="1:19" outlineLevel="1">
      <c r="A15" s="1535"/>
      <c r="B15" s="1536"/>
      <c r="C15" s="940"/>
      <c r="D15" s="1121" t="s">
        <v>1014</v>
      </c>
      <c r="G15" s="9"/>
      <c r="H15" s="708" t="s">
        <v>1206</v>
      </c>
      <c r="I15" s="695">
        <v>1</v>
      </c>
      <c r="J15" s="695">
        <v>2</v>
      </c>
      <c r="K15" s="695">
        <v>3</v>
      </c>
      <c r="L15" s="695">
        <v>4</v>
      </c>
    </row>
    <row r="16" spans="1:19" outlineLevel="1">
      <c r="A16" s="1535"/>
      <c r="B16" s="1536"/>
      <c r="C16" s="940"/>
      <c r="D16" s="1121"/>
      <c r="G16" s="9" t="s">
        <v>1207</v>
      </c>
      <c r="H16" s="709">
        <v>1</v>
      </c>
      <c r="I16" s="710">
        <v>0</v>
      </c>
      <c r="J16" s="711">
        <v>0</v>
      </c>
      <c r="K16" s="711">
        <v>0</v>
      </c>
      <c r="L16" s="712" t="s">
        <v>1208</v>
      </c>
    </row>
    <row r="17" spans="1:12" outlineLevel="1">
      <c r="A17" s="1535"/>
      <c r="B17" s="1536"/>
      <c r="C17" s="940"/>
      <c r="D17" s="1121"/>
      <c r="G17" s="9" t="s">
        <v>1209</v>
      </c>
      <c r="H17" s="709">
        <v>2</v>
      </c>
      <c r="I17" s="698">
        <v>0</v>
      </c>
      <c r="J17" s="699">
        <v>0</v>
      </c>
      <c r="K17" s="699">
        <v>0</v>
      </c>
      <c r="L17" s="713" t="s">
        <v>1208</v>
      </c>
    </row>
    <row r="18" spans="1:12" outlineLevel="1">
      <c r="A18" s="1535"/>
      <c r="B18" s="1536"/>
      <c r="C18" s="940"/>
      <c r="D18" s="1121"/>
      <c r="G18" s="9" t="s">
        <v>1210</v>
      </c>
      <c r="H18" s="709">
        <v>3</v>
      </c>
      <c r="I18" s="698">
        <v>409723770.67476952</v>
      </c>
      <c r="J18" s="699">
        <v>728315466.41125</v>
      </c>
      <c r="K18" s="699">
        <v>1130195737.3478599</v>
      </c>
      <c r="L18" s="713" t="s">
        <v>1208</v>
      </c>
    </row>
    <row r="19" spans="1:12" outlineLevel="1">
      <c r="A19" s="1535"/>
      <c r="B19" s="1536"/>
      <c r="C19" s="940"/>
      <c r="D19" s="1121"/>
      <c r="G19" s="9" t="s">
        <v>1211</v>
      </c>
      <c r="H19" s="709">
        <v>4</v>
      </c>
      <c r="I19" s="698">
        <v>0</v>
      </c>
      <c r="J19" s="699">
        <v>0</v>
      </c>
      <c r="K19" s="699">
        <v>0</v>
      </c>
      <c r="L19" s="713" t="s">
        <v>1208</v>
      </c>
    </row>
    <row r="20" spans="1:12" outlineLevel="1">
      <c r="A20" s="1535"/>
      <c r="B20" s="1536"/>
      <c r="C20" s="940"/>
      <c r="D20" s="1121"/>
      <c r="G20" s="9" t="s">
        <v>1212</v>
      </c>
      <c r="H20" s="709">
        <v>5</v>
      </c>
      <c r="I20" s="698">
        <v>0</v>
      </c>
      <c r="J20" s="698">
        <v>0</v>
      </c>
      <c r="K20" s="698">
        <v>0</v>
      </c>
      <c r="L20" s="713" t="s">
        <v>1208</v>
      </c>
    </row>
    <row r="21" spans="1:12" outlineLevel="1">
      <c r="A21" s="1535"/>
      <c r="B21" s="1536"/>
      <c r="C21" s="940"/>
      <c r="D21" s="1121"/>
      <c r="G21" s="9" t="s">
        <v>1213</v>
      </c>
      <c r="H21" s="709">
        <v>6</v>
      </c>
      <c r="I21" s="698">
        <v>8551699.4000000004</v>
      </c>
      <c r="J21" s="698">
        <v>13558808.600000001</v>
      </c>
      <c r="K21" s="698">
        <v>6472953.5</v>
      </c>
      <c r="L21" s="713" t="s">
        <v>1208</v>
      </c>
    </row>
    <row r="22" spans="1:12" outlineLevel="1">
      <c r="A22" s="1535"/>
      <c r="B22" s="1536"/>
      <c r="C22" s="940"/>
      <c r="D22" s="1121"/>
      <c r="G22" s="9" t="s">
        <v>1095</v>
      </c>
      <c r="H22" s="709">
        <v>7</v>
      </c>
      <c r="I22" s="698">
        <v>0</v>
      </c>
      <c r="J22" s="698">
        <v>0</v>
      </c>
      <c r="K22" s="698">
        <v>228340000</v>
      </c>
      <c r="L22" s="713" t="s">
        <v>1208</v>
      </c>
    </row>
    <row r="23" spans="1:12" outlineLevel="1">
      <c r="A23" s="1535"/>
      <c r="B23" s="1536"/>
      <c r="C23" s="940"/>
      <c r="D23" s="1121"/>
      <c r="G23" s="9" t="s">
        <v>1214</v>
      </c>
      <c r="H23" s="709">
        <v>8</v>
      </c>
      <c r="I23" s="698">
        <v>0</v>
      </c>
      <c r="J23" s="698">
        <v>0</v>
      </c>
      <c r="K23" s="698">
        <v>0</v>
      </c>
      <c r="L23" s="713" t="s">
        <v>1208</v>
      </c>
    </row>
    <row r="24" spans="1:12" ht="15.75" outlineLevel="1" thickBot="1">
      <c r="A24" s="1538"/>
      <c r="B24" s="1539"/>
      <c r="C24" s="1540"/>
      <c r="D24" s="1122"/>
      <c r="G24" s="9" t="s">
        <v>1215</v>
      </c>
      <c r="H24" s="709">
        <v>9</v>
      </c>
      <c r="I24" s="698">
        <v>0</v>
      </c>
      <c r="J24" s="698">
        <v>0</v>
      </c>
      <c r="K24" s="698">
        <v>0</v>
      </c>
      <c r="L24" s="713" t="s">
        <v>1208</v>
      </c>
    </row>
    <row r="25" spans="1:12" ht="30" customHeight="1">
      <c r="A25" s="872" t="s">
        <v>1010</v>
      </c>
      <c r="B25" s="901"/>
      <c r="C25" s="901"/>
      <c r="D25" s="1489" t="s">
        <v>1015</v>
      </c>
      <c r="G25" s="9" t="s">
        <v>1096</v>
      </c>
      <c r="H25" s="709">
        <v>10</v>
      </c>
      <c r="I25" s="698">
        <v>57236990403.540009</v>
      </c>
      <c r="J25" s="698">
        <v>57858767289.290016</v>
      </c>
      <c r="K25" s="698">
        <v>59642402918.18</v>
      </c>
      <c r="L25" s="713" t="s">
        <v>1208</v>
      </c>
    </row>
    <row r="26" spans="1:12">
      <c r="A26" s="1541"/>
      <c r="B26" s="1542"/>
      <c r="C26" s="1542"/>
      <c r="D26" s="1121"/>
      <c r="G26" s="9" t="s">
        <v>1216</v>
      </c>
      <c r="H26" s="709">
        <v>11</v>
      </c>
      <c r="I26" s="698">
        <v>2952255615.4499998</v>
      </c>
      <c r="J26" s="698">
        <v>2941976849.0500002</v>
      </c>
      <c r="K26" s="698">
        <v>2913102488.5968003</v>
      </c>
      <c r="L26" s="713" t="s">
        <v>1208</v>
      </c>
    </row>
    <row r="27" spans="1:12">
      <c r="A27" s="1541"/>
      <c r="B27" s="1542"/>
      <c r="C27" s="1542"/>
      <c r="D27" s="1121"/>
      <c r="G27" s="714" t="s">
        <v>1217</v>
      </c>
      <c r="H27" s="709">
        <v>12</v>
      </c>
      <c r="I27" s="698">
        <v>2952255615.4499998</v>
      </c>
      <c r="J27" s="698">
        <v>2941976849.0500002</v>
      </c>
      <c r="K27" s="698">
        <v>2913102488.5968003</v>
      </c>
      <c r="L27" s="713" t="s">
        <v>1208</v>
      </c>
    </row>
    <row r="28" spans="1:12">
      <c r="A28" s="1541"/>
      <c r="B28" s="1542"/>
      <c r="C28" s="1542"/>
      <c r="D28" s="1121"/>
      <c r="G28" s="9" t="s">
        <v>1218</v>
      </c>
      <c r="H28" s="709">
        <v>13</v>
      </c>
      <c r="I28" s="698">
        <v>0</v>
      </c>
      <c r="J28" s="699">
        <v>0</v>
      </c>
      <c r="K28" s="699">
        <v>0</v>
      </c>
      <c r="L28" s="713" t="s">
        <v>1208</v>
      </c>
    </row>
    <row r="29" spans="1:12">
      <c r="A29" s="1541"/>
      <c r="B29" s="1542"/>
      <c r="C29" s="1542"/>
      <c r="D29" s="1121"/>
      <c r="G29" s="9" t="s">
        <v>1219</v>
      </c>
      <c r="H29" s="709">
        <v>14</v>
      </c>
      <c r="I29" s="698">
        <v>0</v>
      </c>
      <c r="J29" s="699">
        <v>0</v>
      </c>
      <c r="K29" s="699">
        <v>0</v>
      </c>
      <c r="L29" s="713" t="s">
        <v>1208</v>
      </c>
    </row>
    <row r="30" spans="1:12">
      <c r="A30" s="1413"/>
      <c r="B30" s="1409"/>
      <c r="C30" s="1409"/>
      <c r="D30" s="1121"/>
      <c r="G30" s="9" t="s">
        <v>1220</v>
      </c>
      <c r="H30" s="709">
        <v>15</v>
      </c>
      <c r="I30" s="698">
        <v>-960327488.00999999</v>
      </c>
      <c r="J30" s="699">
        <v>-970606254.41000009</v>
      </c>
      <c r="K30" s="699">
        <v>-999480614</v>
      </c>
      <c r="L30" s="713" t="s">
        <v>1208</v>
      </c>
    </row>
    <row r="31" spans="1:12" outlineLevel="1">
      <c r="A31" s="1413"/>
      <c r="B31" s="1409"/>
      <c r="C31" s="1409"/>
      <c r="D31" s="1121" t="s">
        <v>1015</v>
      </c>
      <c r="G31" s="9" t="s">
        <v>1221</v>
      </c>
      <c r="H31" s="709">
        <v>16</v>
      </c>
      <c r="I31" s="698">
        <v>0</v>
      </c>
      <c r="J31" s="699">
        <v>0</v>
      </c>
      <c r="K31" s="699">
        <v>0</v>
      </c>
      <c r="L31" s="713" t="s">
        <v>1208</v>
      </c>
    </row>
    <row r="32" spans="1:12" outlineLevel="1">
      <c r="A32" s="1413"/>
      <c r="B32" s="1409"/>
      <c r="C32" s="1409"/>
      <c r="D32" s="1121"/>
      <c r="G32" s="9" t="s">
        <v>1222</v>
      </c>
      <c r="H32" s="709">
        <v>17</v>
      </c>
      <c r="I32" s="698">
        <v>-960327488.00999999</v>
      </c>
      <c r="J32" s="699">
        <v>-970606254.41000009</v>
      </c>
      <c r="K32" s="699">
        <v>-999480614</v>
      </c>
      <c r="L32" s="713" t="s">
        <v>1208</v>
      </c>
    </row>
    <row r="33" spans="1:19" outlineLevel="1">
      <c r="A33" s="1413"/>
      <c r="B33" s="1409"/>
      <c r="C33" s="1409"/>
      <c r="D33" s="1121"/>
      <c r="G33" s="9" t="s">
        <v>1223</v>
      </c>
      <c r="H33" s="709">
        <v>18</v>
      </c>
      <c r="I33" s="715">
        <v>5.21</v>
      </c>
      <c r="J33" s="715">
        <v>5.0999999999999996</v>
      </c>
      <c r="K33" s="715">
        <v>4.8499999999999996</v>
      </c>
      <c r="L33" s="715">
        <v>5.05</v>
      </c>
    </row>
    <row r="34" spans="1:19" outlineLevel="1">
      <c r="A34" s="1413"/>
      <c r="B34" s="1409"/>
      <c r="C34" s="1409"/>
      <c r="D34" s="1121"/>
      <c r="G34" s="9" t="s">
        <v>1224</v>
      </c>
      <c r="H34" s="709">
        <v>19</v>
      </c>
      <c r="I34" s="715">
        <v>5.21</v>
      </c>
      <c r="J34" s="715">
        <v>5.0999999999999996</v>
      </c>
      <c r="K34" s="715">
        <v>4.8499999999999996</v>
      </c>
      <c r="L34" s="715">
        <v>5.05</v>
      </c>
    </row>
    <row r="35" spans="1:19" outlineLevel="1">
      <c r="A35" s="1413"/>
      <c r="B35" s="1409"/>
      <c r="C35" s="1409"/>
      <c r="D35" s="1121"/>
    </row>
    <row r="36" spans="1:19" outlineLevel="1">
      <c r="A36" s="1413"/>
      <c r="B36" s="1409"/>
      <c r="C36" s="1409"/>
      <c r="D36" s="1121"/>
    </row>
    <row r="37" spans="1:19" outlineLevel="1">
      <c r="A37" s="1413"/>
      <c r="B37" s="1409"/>
      <c r="C37" s="1409"/>
      <c r="D37" s="1121"/>
    </row>
    <row r="38" spans="1:19" outlineLevel="1">
      <c r="A38" s="1413"/>
      <c r="B38" s="1409"/>
      <c r="C38" s="1409"/>
      <c r="D38" s="1121"/>
    </row>
    <row r="39" spans="1:19" outlineLevel="1">
      <c r="A39" s="1413"/>
      <c r="B39" s="1409"/>
      <c r="C39" s="1409"/>
      <c r="D39" s="1121"/>
    </row>
    <row r="40" spans="1:19" outlineLevel="1">
      <c r="A40" s="1413"/>
      <c r="B40" s="1409"/>
      <c r="C40" s="1409"/>
      <c r="D40" s="1121"/>
    </row>
    <row r="41" spans="1:19" outlineLevel="1">
      <c r="A41" s="1413"/>
      <c r="B41" s="1409"/>
      <c r="C41" s="1409"/>
      <c r="D41" s="1121"/>
    </row>
    <row r="42" spans="1:19" ht="15.75" customHeight="1" outlineLevel="1" thickBot="1">
      <c r="A42" s="1538"/>
      <c r="B42" s="1539"/>
      <c r="C42" s="1540"/>
      <c r="D42" s="1122"/>
    </row>
    <row r="43" spans="1:19" s="185" customFormat="1" ht="30" customHeight="1" thickBot="1">
      <c r="A43" s="1546" t="s">
        <v>1011</v>
      </c>
      <c r="B43" s="1547"/>
      <c r="C43" s="165"/>
      <c r="D43" s="1489" t="s">
        <v>1016</v>
      </c>
      <c r="E43"/>
      <c r="F43"/>
      <c r="G43"/>
      <c r="H43"/>
      <c r="I43"/>
      <c r="J43"/>
      <c r="K43"/>
      <c r="L43"/>
      <c r="M43"/>
      <c r="N43"/>
      <c r="O43"/>
      <c r="P43"/>
      <c r="Q43"/>
      <c r="R43"/>
      <c r="S43"/>
    </row>
    <row r="44" spans="1:19" ht="15.75" hidden="1" outlineLevel="1" thickBot="1">
      <c r="A44" s="1413"/>
      <c r="B44" s="1409"/>
      <c r="C44" s="1409"/>
      <c r="D44" s="1121"/>
    </row>
    <row r="45" spans="1:19" ht="15.75" hidden="1" outlineLevel="1" thickBot="1">
      <c r="A45" s="1413"/>
      <c r="B45" s="1409"/>
      <c r="C45" s="1409"/>
      <c r="D45" s="1121"/>
    </row>
    <row r="46" spans="1:19" ht="15.75" hidden="1" outlineLevel="1" thickBot="1">
      <c r="A46" s="1413"/>
      <c r="B46" s="1409"/>
      <c r="C46" s="1409"/>
      <c r="D46" s="1121"/>
    </row>
    <row r="47" spans="1:19" ht="15.75" hidden="1" outlineLevel="1" thickBot="1">
      <c r="A47" s="1413"/>
      <c r="B47" s="1409"/>
      <c r="C47" s="1409"/>
      <c r="D47" s="1121"/>
    </row>
    <row r="48" spans="1:19" ht="15.75" hidden="1" outlineLevel="1" thickBot="1">
      <c r="A48" s="1413"/>
      <c r="B48" s="1409"/>
      <c r="C48" s="1409"/>
      <c r="D48" s="1121"/>
    </row>
    <row r="49" spans="1:4" ht="15.75" hidden="1" outlineLevel="1" thickBot="1">
      <c r="A49" s="1413"/>
      <c r="B49" s="1409"/>
      <c r="C49" s="1409"/>
      <c r="D49" s="1121" t="s">
        <v>1016</v>
      </c>
    </row>
    <row r="50" spans="1:4" ht="15.75" hidden="1" outlineLevel="1" thickBot="1">
      <c r="A50" s="1413"/>
      <c r="B50" s="1409"/>
      <c r="C50" s="1409"/>
      <c r="D50" s="1121"/>
    </row>
    <row r="51" spans="1:4" ht="15.75" hidden="1" outlineLevel="1" thickBot="1">
      <c r="A51" s="1413"/>
      <c r="B51" s="1409"/>
      <c r="C51" s="1409"/>
      <c r="D51" s="1121"/>
    </row>
    <row r="52" spans="1:4" ht="15.75" hidden="1" outlineLevel="1" thickBot="1">
      <c r="A52" s="1413"/>
      <c r="B52" s="1409"/>
      <c r="C52" s="1409"/>
      <c r="D52" s="1121"/>
    </row>
    <row r="53" spans="1:4" ht="15.75" hidden="1" outlineLevel="1" thickBot="1">
      <c r="A53" s="1413"/>
      <c r="B53" s="1409"/>
      <c r="C53" s="1409"/>
      <c r="D53" s="1121"/>
    </row>
    <row r="54" spans="1:4" ht="15.75" hidden="1" outlineLevel="1" thickBot="1">
      <c r="A54" s="1413"/>
      <c r="B54" s="1409"/>
      <c r="C54" s="1409"/>
      <c r="D54" s="1121"/>
    </row>
    <row r="55" spans="1:4" ht="15.75" hidden="1" outlineLevel="1" thickBot="1">
      <c r="A55" s="1413"/>
      <c r="B55" s="1409"/>
      <c r="C55" s="1409"/>
      <c r="D55" s="1121"/>
    </row>
    <row r="56" spans="1:4" ht="15.75" hidden="1" outlineLevel="1" thickBot="1">
      <c r="A56" s="1413"/>
      <c r="B56" s="1409"/>
      <c r="C56" s="1409"/>
      <c r="D56" s="1121"/>
    </row>
    <row r="57" spans="1:4" ht="15.75" hidden="1" outlineLevel="1" thickBot="1">
      <c r="A57" s="1413"/>
      <c r="B57" s="1409"/>
      <c r="C57" s="1409"/>
      <c r="D57" s="1121"/>
    </row>
    <row r="58" spans="1:4" ht="15.75" hidden="1" outlineLevel="1" thickBot="1">
      <c r="A58" s="1413"/>
      <c r="B58" s="1409"/>
      <c r="C58" s="1409"/>
      <c r="D58" s="1121"/>
    </row>
    <row r="59" spans="1:4" ht="15.75" hidden="1" outlineLevel="1" thickBot="1">
      <c r="A59" s="1543"/>
      <c r="B59" s="1408"/>
      <c r="C59" s="1408"/>
      <c r="D59" s="1122"/>
    </row>
    <row r="60" spans="1:4" collapsed="1">
      <c r="A60" s="1544" t="s">
        <v>1012</v>
      </c>
      <c r="B60" s="1545"/>
      <c r="C60" s="1545"/>
      <c r="D60" s="1489" t="s">
        <v>1017</v>
      </c>
    </row>
    <row r="61" spans="1:4">
      <c r="A61" s="1413"/>
      <c r="B61" s="1409"/>
      <c r="C61" s="1409"/>
      <c r="D61" s="1121"/>
    </row>
    <row r="62" spans="1:4">
      <c r="A62" s="1413"/>
      <c r="B62" s="1409"/>
      <c r="C62" s="1409"/>
      <c r="D62" s="1121"/>
    </row>
    <row r="63" spans="1:4">
      <c r="A63" s="1413"/>
      <c r="B63" s="1409"/>
      <c r="C63" s="1409"/>
      <c r="D63" s="1121"/>
    </row>
    <row r="64" spans="1:4">
      <c r="A64" s="1413"/>
      <c r="B64" s="1409"/>
      <c r="C64" s="1409"/>
      <c r="D64" s="1121"/>
    </row>
    <row r="65" spans="1:4" ht="15.75" thickBot="1">
      <c r="A65" s="1413"/>
      <c r="B65" s="1409"/>
      <c r="C65" s="1409"/>
      <c r="D65" s="1121"/>
    </row>
    <row r="66" spans="1:4" ht="15.75" hidden="1" outlineLevel="1" thickBot="1">
      <c r="A66" s="1413"/>
      <c r="B66" s="1409"/>
      <c r="C66" s="1409"/>
      <c r="D66" s="1121" t="s">
        <v>1017</v>
      </c>
    </row>
    <row r="67" spans="1:4" ht="15.75" hidden="1" outlineLevel="1" thickBot="1">
      <c r="A67" s="1413"/>
      <c r="B67" s="1409"/>
      <c r="C67" s="1409"/>
      <c r="D67" s="1121"/>
    </row>
    <row r="68" spans="1:4" ht="15.75" hidden="1" outlineLevel="1" thickBot="1">
      <c r="A68" s="1413"/>
      <c r="B68" s="1409"/>
      <c r="C68" s="1409"/>
      <c r="D68" s="1121"/>
    </row>
    <row r="69" spans="1:4" ht="15.75" hidden="1" outlineLevel="1" thickBot="1">
      <c r="A69" s="1413"/>
      <c r="B69" s="1409"/>
      <c r="C69" s="1409"/>
      <c r="D69" s="1121"/>
    </row>
    <row r="70" spans="1:4" ht="15.75" hidden="1" outlineLevel="1" thickBot="1">
      <c r="A70" s="1413"/>
      <c r="B70" s="1409"/>
      <c r="C70" s="1409"/>
      <c r="D70" s="1121"/>
    </row>
    <row r="71" spans="1:4" ht="15.75" hidden="1" outlineLevel="1" thickBot="1">
      <c r="A71" s="1413"/>
      <c r="B71" s="1409"/>
      <c r="C71" s="1409"/>
      <c r="D71" s="1121"/>
    </row>
    <row r="72" spans="1:4" ht="15.75" hidden="1" outlineLevel="1" thickBot="1">
      <c r="A72" s="1413"/>
      <c r="B72" s="1409"/>
      <c r="C72" s="1409"/>
      <c r="D72" s="1121"/>
    </row>
    <row r="73" spans="1:4" ht="15.75" hidden="1" outlineLevel="1" thickBot="1">
      <c r="A73" s="1413"/>
      <c r="B73" s="1409"/>
      <c r="C73" s="1409"/>
      <c r="D73" s="1121"/>
    </row>
    <row r="74" spans="1:4" ht="15.75" hidden="1" outlineLevel="1" thickBot="1">
      <c r="A74" s="1413"/>
      <c r="B74" s="1409"/>
      <c r="C74" s="1409"/>
      <c r="D74" s="1121"/>
    </row>
    <row r="75" spans="1:4" ht="15.75" hidden="1" outlineLevel="1" thickBot="1">
      <c r="A75" s="1548"/>
      <c r="B75" s="1410"/>
      <c r="C75" s="1410"/>
      <c r="D75" s="1549"/>
    </row>
    <row r="76" spans="1:4" collapsed="1">
      <c r="A76" s="1544" t="s">
        <v>1013</v>
      </c>
      <c r="B76" s="1545"/>
      <c r="C76" s="1545"/>
      <c r="D76" s="1489" t="s">
        <v>1018</v>
      </c>
    </row>
    <row r="77" spans="1:4">
      <c r="A77" s="1413"/>
      <c r="B77" s="1409"/>
      <c r="C77" s="1409"/>
      <c r="D77" s="1121"/>
    </row>
    <row r="78" spans="1:4">
      <c r="A78" s="1413"/>
      <c r="B78" s="1409"/>
      <c r="C78" s="1409"/>
      <c r="D78" s="1121"/>
    </row>
    <row r="79" spans="1:4">
      <c r="A79" s="1413"/>
      <c r="B79" s="1409"/>
      <c r="C79" s="1409"/>
      <c r="D79" s="1121"/>
    </row>
    <row r="80" spans="1:4">
      <c r="A80" s="1413"/>
      <c r="B80" s="1409"/>
      <c r="C80" s="1409"/>
      <c r="D80" s="1121"/>
    </row>
    <row r="81" spans="1:4" ht="15.75" thickBot="1">
      <c r="A81" s="1548"/>
      <c r="B81" s="1410"/>
      <c r="C81" s="1410"/>
      <c r="D81" s="1549"/>
    </row>
    <row r="82" spans="1:4" hidden="1" outlineLevel="1">
      <c r="A82" s="1550"/>
      <c r="B82" s="1411"/>
      <c r="C82" s="1411"/>
      <c r="D82" s="1120" t="s">
        <v>1019</v>
      </c>
    </row>
    <row r="83" spans="1:4" hidden="1" outlineLevel="1">
      <c r="A83" s="1413"/>
      <c r="B83" s="1409"/>
      <c r="C83" s="1409"/>
      <c r="D83" s="1121"/>
    </row>
    <row r="84" spans="1:4" hidden="1" outlineLevel="1">
      <c r="A84" s="1413"/>
      <c r="B84" s="1409"/>
      <c r="C84" s="1409"/>
      <c r="D84" s="1121"/>
    </row>
    <row r="85" spans="1:4" hidden="1" outlineLevel="1">
      <c r="A85" s="1413"/>
      <c r="B85" s="1409"/>
      <c r="C85" s="1409"/>
      <c r="D85" s="1121"/>
    </row>
    <row r="86" spans="1:4" hidden="1" outlineLevel="1">
      <c r="A86" s="1413"/>
      <c r="B86" s="1409"/>
      <c r="C86" s="1409"/>
      <c r="D86" s="1121"/>
    </row>
    <row r="87" spans="1:4" hidden="1" outlineLevel="1">
      <c r="A87" s="1413"/>
      <c r="B87" s="1409"/>
      <c r="C87" s="1409"/>
      <c r="D87" s="1121"/>
    </row>
    <row r="88" spans="1:4" hidden="1" outlineLevel="1">
      <c r="A88" s="1413"/>
      <c r="B88" s="1409"/>
      <c r="C88" s="1409"/>
      <c r="D88" s="1121"/>
    </row>
    <row r="89" spans="1:4" hidden="1" outlineLevel="1">
      <c r="A89" s="1413"/>
      <c r="B89" s="1409"/>
      <c r="C89" s="1409"/>
      <c r="D89" s="1121"/>
    </row>
    <row r="90" spans="1:4" hidden="1" outlineLevel="1">
      <c r="A90" s="1413"/>
      <c r="B90" s="1409"/>
      <c r="C90" s="1409"/>
      <c r="D90" s="1121"/>
    </row>
    <row r="91" spans="1:4" ht="15.75" hidden="1" outlineLevel="1" thickBot="1">
      <c r="A91" s="1548"/>
      <c r="B91" s="1410"/>
      <c r="C91" s="1410"/>
      <c r="D91" s="1549"/>
    </row>
    <row r="92" spans="1:4" collapsed="1">
      <c r="A92" s="278"/>
      <c r="B92" s="278"/>
      <c r="C92" s="278"/>
      <c r="D92" s="278"/>
    </row>
    <row r="93" spans="1:4">
      <c r="A93" s="278"/>
      <c r="B93" s="278"/>
      <c r="C93" s="278"/>
      <c r="D93" s="278"/>
    </row>
    <row r="94" spans="1:4">
      <c r="A94" s="278"/>
      <c r="B94" s="278"/>
      <c r="C94" s="278"/>
      <c r="D94" s="278"/>
    </row>
    <row r="95" spans="1:4">
      <c r="A95" s="278"/>
      <c r="B95" s="278"/>
      <c r="C95" s="278"/>
      <c r="D95" s="278"/>
    </row>
    <row r="96" spans="1:4">
      <c r="A96" s="278"/>
      <c r="B96" s="278"/>
      <c r="C96" s="278"/>
      <c r="D96" s="278"/>
    </row>
    <row r="97" spans="1:4">
      <c r="A97" s="278"/>
      <c r="B97" s="278"/>
      <c r="C97" s="278"/>
      <c r="D97" s="278"/>
    </row>
    <row r="98" spans="1:4">
      <c r="A98" s="278"/>
      <c r="B98" s="278"/>
      <c r="C98" s="278"/>
      <c r="D98" s="278"/>
    </row>
    <row r="99" spans="1:4">
      <c r="A99" s="278"/>
      <c r="B99" s="278"/>
      <c r="C99" s="278"/>
      <c r="D99" s="278"/>
    </row>
    <row r="100" spans="1:4">
      <c r="A100" s="278"/>
      <c r="B100" s="278"/>
      <c r="C100" s="278"/>
      <c r="D100" s="278"/>
    </row>
    <row r="101" spans="1:4">
      <c r="A101" s="278"/>
      <c r="B101" s="278"/>
      <c r="C101" s="278"/>
      <c r="D101" s="278"/>
    </row>
    <row r="102" spans="1:4">
      <c r="A102" s="278"/>
      <c r="B102" s="278"/>
      <c r="C102" s="278"/>
      <c r="D102" s="278"/>
    </row>
    <row r="103" spans="1:4">
      <c r="A103" s="278"/>
      <c r="B103" s="278"/>
      <c r="C103" s="278"/>
      <c r="D103" s="278"/>
    </row>
    <row r="104" spans="1:4">
      <c r="A104" s="278"/>
      <c r="B104" s="278"/>
      <c r="C104" s="278"/>
      <c r="D104" s="278"/>
    </row>
    <row r="105" spans="1:4">
      <c r="A105" s="278"/>
      <c r="B105" s="278"/>
      <c r="C105" s="278"/>
      <c r="D105" s="278"/>
    </row>
    <row r="106" spans="1:4">
      <c r="A106" s="278"/>
      <c r="B106" s="278"/>
      <c r="C106" s="278"/>
      <c r="D106" s="278"/>
    </row>
    <row r="107" spans="1:4">
      <c r="A107" s="278"/>
      <c r="B107" s="278"/>
      <c r="C107" s="278"/>
      <c r="D107" s="278"/>
    </row>
    <row r="108" spans="1:4">
      <c r="A108" s="278"/>
      <c r="B108" s="278"/>
      <c r="C108" s="278"/>
      <c r="D108" s="278"/>
    </row>
    <row r="109" spans="1:4">
      <c r="A109" s="278"/>
      <c r="B109" s="278"/>
      <c r="C109" s="278"/>
      <c r="D109" s="278"/>
    </row>
    <row r="110" spans="1:4">
      <c r="A110" s="278"/>
      <c r="B110" s="278"/>
      <c r="C110" s="278"/>
      <c r="D110" s="278"/>
    </row>
    <row r="111" spans="1:4">
      <c r="A111" s="278"/>
      <c r="B111" s="278"/>
      <c r="C111" s="278"/>
      <c r="D111" s="278"/>
    </row>
    <row r="112" spans="1:4">
      <c r="A112" s="278"/>
      <c r="B112" s="278"/>
      <c r="C112" s="278"/>
      <c r="D112" s="278"/>
    </row>
    <row r="113" spans="1:4">
      <c r="A113" s="278"/>
      <c r="B113" s="278"/>
      <c r="C113" s="278"/>
      <c r="D113" s="278"/>
    </row>
    <row r="114" spans="1:4">
      <c r="A114" s="278"/>
      <c r="B114" s="278"/>
      <c r="C114" s="278"/>
      <c r="D114" s="278"/>
    </row>
    <row r="115" spans="1:4">
      <c r="A115" s="278"/>
      <c r="B115" s="278"/>
      <c r="C115" s="278"/>
      <c r="D115" s="278"/>
    </row>
    <row r="116" spans="1:4">
      <c r="A116" s="278"/>
      <c r="B116" s="278"/>
      <c r="C116" s="278"/>
      <c r="D116" s="278"/>
    </row>
    <row r="117" spans="1:4">
      <c r="A117" s="278"/>
      <c r="B117" s="278"/>
      <c r="C117" s="278"/>
      <c r="D117" s="278"/>
    </row>
    <row r="118" spans="1:4">
      <c r="A118" s="278"/>
      <c r="B118" s="278"/>
      <c r="C118" s="278"/>
      <c r="D118" s="278"/>
    </row>
    <row r="119" spans="1:4">
      <c r="A119" s="278"/>
      <c r="B119" s="278"/>
      <c r="C119" s="278"/>
      <c r="D119" s="278"/>
    </row>
    <row r="120" spans="1:4">
      <c r="A120" s="278"/>
      <c r="B120" s="278"/>
      <c r="C120" s="278"/>
      <c r="D120" s="278"/>
    </row>
    <row r="121" spans="1:4">
      <c r="A121" s="278"/>
      <c r="B121" s="278"/>
      <c r="C121" s="278"/>
      <c r="D121" s="278"/>
    </row>
    <row r="122" spans="1:4">
      <c r="A122" s="278"/>
      <c r="B122" s="278"/>
      <c r="C122" s="278"/>
      <c r="D122" s="278"/>
    </row>
    <row r="123" spans="1:4">
      <c r="A123" s="278"/>
      <c r="B123" s="278"/>
      <c r="C123" s="278"/>
      <c r="D123" s="278"/>
    </row>
    <row r="124" spans="1:4">
      <c r="A124" s="278"/>
      <c r="B124" s="278"/>
      <c r="C124" s="278"/>
      <c r="D124" s="278"/>
    </row>
    <row r="125" spans="1:4">
      <c r="A125" s="278"/>
      <c r="B125" s="278"/>
      <c r="C125" s="278"/>
      <c r="D125" s="278"/>
    </row>
    <row r="126" spans="1:4">
      <c r="A126" s="278"/>
      <c r="B126" s="278"/>
      <c r="C126" s="278"/>
      <c r="D126" s="278"/>
    </row>
    <row r="127" spans="1:4">
      <c r="A127" s="278"/>
      <c r="B127" s="278"/>
      <c r="C127" s="278"/>
      <c r="D127" s="278"/>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1"/>
  <sheetViews>
    <sheetView zoomScale="85" zoomScaleNormal="85" workbookViewId="0">
      <selection activeCell="E46" sqref="E46"/>
    </sheetView>
  </sheetViews>
  <sheetFormatPr defaultRowHeight="15" outlineLevelRow="2"/>
  <cols>
    <col min="1" max="1" width="32.42578125" customWidth="1"/>
    <col min="2" max="2" width="36" customWidth="1"/>
    <col min="3" max="6" width="30.7109375" customWidth="1"/>
    <col min="7" max="7" width="35.7109375" customWidth="1"/>
    <col min="8" max="8" width="17" customWidth="1"/>
  </cols>
  <sheetData>
    <row r="1" spans="1:8">
      <c r="A1" s="860" t="s">
        <v>830</v>
      </c>
      <c r="B1" s="860"/>
      <c r="C1" s="860"/>
      <c r="D1" s="309"/>
      <c r="E1" s="309"/>
      <c r="F1" s="311"/>
      <c r="G1" s="275"/>
      <c r="H1" s="275"/>
    </row>
    <row r="2" spans="1:8">
      <c r="A2" s="860" t="s">
        <v>847</v>
      </c>
      <c r="B2" s="860"/>
      <c r="C2" s="860"/>
      <c r="D2" s="309"/>
      <c r="E2" s="309"/>
      <c r="F2" s="311"/>
      <c r="G2" s="275"/>
      <c r="H2" s="275"/>
    </row>
    <row r="3" spans="1:8" ht="15.75" thickBot="1">
      <c r="A3" s="1327"/>
      <c r="B3" s="1327"/>
      <c r="C3" s="1327"/>
      <c r="D3" s="1327"/>
      <c r="E3" s="1327"/>
      <c r="F3" s="1327"/>
      <c r="G3" s="264"/>
      <c r="H3" s="215"/>
    </row>
    <row r="4" spans="1:8">
      <c r="A4" s="821" t="s">
        <v>935</v>
      </c>
      <c r="B4" s="822"/>
      <c r="C4" s="822"/>
      <c r="D4" s="822"/>
      <c r="E4" s="822"/>
      <c r="F4" s="864" t="s">
        <v>84</v>
      </c>
    </row>
    <row r="5" spans="1:8" ht="15.75" thickBot="1">
      <c r="A5" s="862"/>
      <c r="B5" s="863"/>
      <c r="C5" s="863"/>
      <c r="D5" s="863"/>
      <c r="E5" s="863"/>
      <c r="F5" s="865"/>
    </row>
    <row r="6" spans="1:8" ht="15.75" thickBot="1">
      <c r="A6" s="1551" t="str">
        <f>Obsah!A3</f>
        <v>Informace platné k datu</v>
      </c>
      <c r="B6" s="1552"/>
      <c r="C6" s="595">
        <f>Obsah!C3</f>
        <v>42185</v>
      </c>
      <c r="D6" s="347"/>
      <c r="E6" s="347"/>
      <c r="F6" s="348"/>
    </row>
    <row r="7" spans="1:8">
      <c r="A7" s="1414" t="s">
        <v>936</v>
      </c>
      <c r="B7" s="1415"/>
      <c r="C7" s="1415"/>
      <c r="D7" s="1415"/>
      <c r="E7" s="1415"/>
      <c r="F7" s="1558" t="s">
        <v>958</v>
      </c>
      <c r="G7" s="241"/>
    </row>
    <row r="8" spans="1:8" ht="15.75" thickBot="1">
      <c r="A8" s="492"/>
      <c r="B8" s="493"/>
      <c r="C8" s="493"/>
      <c r="D8" s="493"/>
      <c r="E8" s="494"/>
      <c r="F8" s="1559"/>
      <c r="G8" s="241"/>
    </row>
    <row r="9" spans="1:8" hidden="1" outlineLevel="1">
      <c r="A9" s="483"/>
      <c r="B9" s="484"/>
      <c r="C9" s="484"/>
      <c r="D9" s="484"/>
      <c r="E9" s="485"/>
      <c r="F9" s="1556" t="s">
        <v>958</v>
      </c>
      <c r="G9" s="241"/>
    </row>
    <row r="10" spans="1:8" hidden="1" outlineLevel="1">
      <c r="A10" s="486"/>
      <c r="B10" s="487"/>
      <c r="C10" s="487"/>
      <c r="D10" s="487"/>
      <c r="E10" s="488"/>
      <c r="F10" s="1556"/>
      <c r="G10" s="241"/>
    </row>
    <row r="11" spans="1:8" hidden="1" outlineLevel="1">
      <c r="A11" s="486"/>
      <c r="B11" s="487"/>
      <c r="C11" s="487"/>
      <c r="D11" s="487"/>
      <c r="E11" s="488"/>
      <c r="F11" s="1556"/>
      <c r="G11" s="241"/>
    </row>
    <row r="12" spans="1:8" hidden="1" outlineLevel="1">
      <c r="A12" s="486"/>
      <c r="B12" s="487"/>
      <c r="C12" s="487"/>
      <c r="D12" s="487"/>
      <c r="E12" s="488"/>
      <c r="F12" s="1556"/>
      <c r="G12" s="241"/>
    </row>
    <row r="13" spans="1:8" hidden="1" outlineLevel="1">
      <c r="A13" s="486"/>
      <c r="B13" s="487"/>
      <c r="C13" s="487"/>
      <c r="D13" s="487"/>
      <c r="E13" s="488"/>
      <c r="F13" s="1556"/>
      <c r="G13" s="241"/>
    </row>
    <row r="14" spans="1:8" hidden="1" outlineLevel="1">
      <c r="A14" s="486"/>
      <c r="B14" s="487"/>
      <c r="C14" s="487"/>
      <c r="D14" s="487"/>
      <c r="E14" s="488"/>
      <c r="F14" s="1556"/>
      <c r="G14" s="241"/>
    </row>
    <row r="15" spans="1:8" hidden="1" outlineLevel="1">
      <c r="A15" s="486"/>
      <c r="B15" s="487"/>
      <c r="C15" s="487"/>
      <c r="D15" s="487"/>
      <c r="E15" s="488"/>
      <c r="F15" s="1556"/>
      <c r="G15" s="241"/>
    </row>
    <row r="16" spans="1:8" hidden="1" outlineLevel="1">
      <c r="A16" s="486"/>
      <c r="B16" s="487"/>
      <c r="C16" s="487"/>
      <c r="D16" s="487"/>
      <c r="E16" s="488"/>
      <c r="F16" s="1556"/>
      <c r="G16" s="241"/>
    </row>
    <row r="17" spans="1:7" hidden="1" outlineLevel="1">
      <c r="A17" s="486"/>
      <c r="B17" s="487"/>
      <c r="C17" s="487"/>
      <c r="D17" s="487"/>
      <c r="E17" s="488"/>
      <c r="F17" s="1556"/>
      <c r="G17" s="241"/>
    </row>
    <row r="18" spans="1:7" ht="15.75" hidden="1" outlineLevel="1" thickBot="1">
      <c r="A18" s="489"/>
      <c r="B18" s="490"/>
      <c r="C18" s="490"/>
      <c r="D18" s="490"/>
      <c r="E18" s="491"/>
      <c r="F18" s="1560"/>
      <c r="G18" s="241"/>
    </row>
    <row r="19" spans="1:7" collapsed="1">
      <c r="A19" s="1553" t="s">
        <v>937</v>
      </c>
      <c r="B19" s="1554"/>
      <c r="C19" s="1554"/>
      <c r="D19" s="1554"/>
      <c r="E19" s="1554"/>
      <c r="F19" s="1555" t="s">
        <v>959</v>
      </c>
      <c r="G19" s="241"/>
    </row>
    <row r="20" spans="1:7" ht="15.75" thickBot="1">
      <c r="A20" s="492"/>
      <c r="B20" s="493"/>
      <c r="C20" s="493"/>
      <c r="D20" s="493"/>
      <c r="E20" s="494"/>
      <c r="F20" s="1556"/>
      <c r="G20" s="241"/>
    </row>
    <row r="21" spans="1:7" hidden="1" outlineLevel="1">
      <c r="A21" s="483"/>
      <c r="B21" s="484"/>
      <c r="C21" s="484"/>
      <c r="D21" s="484"/>
      <c r="E21" s="485"/>
      <c r="F21" s="1556" t="s">
        <v>960</v>
      </c>
      <c r="G21" s="241"/>
    </row>
    <row r="22" spans="1:7" hidden="1" outlineLevel="1">
      <c r="A22" s="486"/>
      <c r="B22" s="487"/>
      <c r="C22" s="487"/>
      <c r="D22" s="487"/>
      <c r="E22" s="488"/>
      <c r="F22" s="1556"/>
      <c r="G22" s="241"/>
    </row>
    <row r="23" spans="1:7" hidden="1" outlineLevel="1">
      <c r="A23" s="486"/>
      <c r="B23" s="487"/>
      <c r="C23" s="487"/>
      <c r="D23" s="487"/>
      <c r="E23" s="488"/>
      <c r="F23" s="1556"/>
      <c r="G23" s="241"/>
    </row>
    <row r="24" spans="1:7" hidden="1" outlineLevel="1">
      <c r="A24" s="486"/>
      <c r="B24" s="487"/>
      <c r="C24" s="487"/>
      <c r="D24" s="487"/>
      <c r="E24" s="488"/>
      <c r="F24" s="1556"/>
      <c r="G24" s="241"/>
    </row>
    <row r="25" spans="1:7" hidden="1" outlineLevel="1">
      <c r="A25" s="486"/>
      <c r="B25" s="487"/>
      <c r="C25" s="487"/>
      <c r="D25" s="487"/>
      <c r="E25" s="488"/>
      <c r="F25" s="1556"/>
      <c r="G25" s="241"/>
    </row>
    <row r="26" spans="1:7" hidden="1" outlineLevel="1">
      <c r="A26" s="486"/>
      <c r="B26" s="487"/>
      <c r="C26" s="487"/>
      <c r="D26" s="487"/>
      <c r="E26" s="488"/>
      <c r="F26" s="1556"/>
      <c r="G26" s="241"/>
    </row>
    <row r="27" spans="1:7" hidden="1" outlineLevel="1">
      <c r="A27" s="486"/>
      <c r="B27" s="487"/>
      <c r="C27" s="487"/>
      <c r="D27" s="487"/>
      <c r="E27" s="488"/>
      <c r="F27" s="1556"/>
      <c r="G27" s="241"/>
    </row>
    <row r="28" spans="1:7" hidden="1" outlineLevel="1">
      <c r="A28" s="486"/>
      <c r="B28" s="487"/>
      <c r="C28" s="487"/>
      <c r="D28" s="487"/>
      <c r="E28" s="488"/>
      <c r="F28" s="1556"/>
      <c r="G28" s="241"/>
    </row>
    <row r="29" spans="1:7" hidden="1" outlineLevel="1">
      <c r="A29" s="486"/>
      <c r="B29" s="487"/>
      <c r="C29" s="487"/>
      <c r="D29" s="487"/>
      <c r="E29" s="488"/>
      <c r="F29" s="1556"/>
      <c r="G29" s="241"/>
    </row>
    <row r="30" spans="1:7" ht="15.75" hidden="1" outlineLevel="1" thickBot="1">
      <c r="A30" s="489"/>
      <c r="B30" s="490"/>
      <c r="C30" s="490"/>
      <c r="D30" s="490"/>
      <c r="E30" s="491"/>
      <c r="F30" s="1557"/>
      <c r="G30" s="241"/>
    </row>
    <row r="31" spans="1:7" collapsed="1">
      <c r="A31" s="1553" t="s">
        <v>948</v>
      </c>
      <c r="B31" s="1554"/>
      <c r="C31" s="1554"/>
      <c r="D31" s="1554"/>
      <c r="E31" s="1554"/>
      <c r="F31" s="1555" t="s">
        <v>961</v>
      </c>
      <c r="G31" s="241"/>
    </row>
    <row r="32" spans="1:7" ht="15.75" thickBot="1">
      <c r="A32" s="492"/>
      <c r="B32" s="493"/>
      <c r="C32" s="493"/>
      <c r="D32" s="493"/>
      <c r="E32" s="494"/>
      <c r="F32" s="1556"/>
      <c r="G32" s="241"/>
    </row>
    <row r="33" spans="1:7" hidden="1" outlineLevel="1">
      <c r="A33" s="483"/>
      <c r="B33" s="484"/>
      <c r="C33" s="484"/>
      <c r="D33" s="484"/>
      <c r="E33" s="485"/>
      <c r="F33" s="1556" t="s">
        <v>961</v>
      </c>
      <c r="G33" s="241"/>
    </row>
    <row r="34" spans="1:7" hidden="1" outlineLevel="1">
      <c r="A34" s="486"/>
      <c r="B34" s="487"/>
      <c r="C34" s="487"/>
      <c r="D34" s="487"/>
      <c r="E34" s="488"/>
      <c r="F34" s="1556"/>
      <c r="G34" s="241"/>
    </row>
    <row r="35" spans="1:7" hidden="1" outlineLevel="1">
      <c r="A35" s="486"/>
      <c r="B35" s="487"/>
      <c r="C35" s="487"/>
      <c r="D35" s="487"/>
      <c r="E35" s="488"/>
      <c r="F35" s="1556"/>
      <c r="G35" s="241"/>
    </row>
    <row r="36" spans="1:7" hidden="1" outlineLevel="1">
      <c r="A36" s="486"/>
      <c r="B36" s="487"/>
      <c r="C36" s="487"/>
      <c r="D36" s="487"/>
      <c r="E36" s="488"/>
      <c r="F36" s="1556"/>
      <c r="G36" s="241"/>
    </row>
    <row r="37" spans="1:7" hidden="1" outlineLevel="1">
      <c r="A37" s="486"/>
      <c r="B37" s="487"/>
      <c r="C37" s="487"/>
      <c r="D37" s="487"/>
      <c r="E37" s="488"/>
      <c r="F37" s="1556"/>
      <c r="G37" s="241"/>
    </row>
    <row r="38" spans="1:7" hidden="1" outlineLevel="1">
      <c r="A38" s="486"/>
      <c r="B38" s="487"/>
      <c r="C38" s="487"/>
      <c r="D38" s="487"/>
      <c r="E38" s="488"/>
      <c r="F38" s="1556"/>
      <c r="G38" s="241"/>
    </row>
    <row r="39" spans="1:7" hidden="1" outlineLevel="1">
      <c r="A39" s="486"/>
      <c r="B39" s="487"/>
      <c r="C39" s="487"/>
      <c r="D39" s="487"/>
      <c r="E39" s="488"/>
      <c r="F39" s="1556"/>
      <c r="G39" s="241"/>
    </row>
    <row r="40" spans="1:7" hidden="1" outlineLevel="1">
      <c r="A40" s="486"/>
      <c r="B40" s="487"/>
      <c r="C40" s="487"/>
      <c r="D40" s="487"/>
      <c r="E40" s="488"/>
      <c r="F40" s="1556"/>
      <c r="G40" s="241"/>
    </row>
    <row r="41" spans="1:7" hidden="1" outlineLevel="1">
      <c r="A41" s="486"/>
      <c r="B41" s="487"/>
      <c r="C41" s="487"/>
      <c r="D41" s="487"/>
      <c r="E41" s="488"/>
      <c r="F41" s="1556"/>
      <c r="G41" s="241"/>
    </row>
    <row r="42" spans="1:7" ht="15.75" hidden="1" outlineLevel="1" thickBot="1">
      <c r="A42" s="489"/>
      <c r="B42" s="490"/>
      <c r="C42" s="490"/>
      <c r="D42" s="490"/>
      <c r="E42" s="491"/>
      <c r="F42" s="1557"/>
      <c r="G42" s="241"/>
    </row>
    <row r="43" spans="1:7" collapsed="1">
      <c r="A43" s="1553" t="s">
        <v>949</v>
      </c>
      <c r="B43" s="1554"/>
      <c r="C43" s="1554"/>
      <c r="D43" s="1554"/>
      <c r="E43" s="1554"/>
      <c r="F43" s="1555" t="s">
        <v>962</v>
      </c>
      <c r="G43" s="241"/>
    </row>
    <row r="44" spans="1:7" ht="15.75" thickBot="1">
      <c r="A44" s="492"/>
      <c r="B44" s="493"/>
      <c r="C44" s="493"/>
      <c r="D44" s="493"/>
      <c r="E44" s="494"/>
      <c r="F44" s="1556"/>
      <c r="G44" s="241"/>
    </row>
    <row r="45" spans="1:7" hidden="1" outlineLevel="1">
      <c r="A45" s="483"/>
      <c r="B45" s="484"/>
      <c r="C45" s="484"/>
      <c r="D45" s="484"/>
      <c r="E45" s="485"/>
      <c r="F45" s="1556" t="s">
        <v>962</v>
      </c>
      <c r="G45" s="241"/>
    </row>
    <row r="46" spans="1:7" hidden="1" outlineLevel="1">
      <c r="A46" s="486"/>
      <c r="B46" s="487"/>
      <c r="C46" s="487"/>
      <c r="D46" s="487"/>
      <c r="E46" s="488"/>
      <c r="F46" s="1556"/>
      <c r="G46" s="241"/>
    </row>
    <row r="47" spans="1:7" hidden="1" outlineLevel="1">
      <c r="A47" s="486"/>
      <c r="B47" s="487"/>
      <c r="C47" s="487"/>
      <c r="D47" s="487"/>
      <c r="E47" s="488"/>
      <c r="F47" s="1556"/>
      <c r="G47" s="241"/>
    </row>
    <row r="48" spans="1:7" hidden="1" outlineLevel="1">
      <c r="A48" s="486"/>
      <c r="B48" s="487"/>
      <c r="C48" s="487"/>
      <c r="D48" s="487"/>
      <c r="E48" s="488"/>
      <c r="F48" s="1556"/>
      <c r="G48" s="241"/>
    </row>
    <row r="49" spans="1:7" hidden="1" outlineLevel="1">
      <c r="A49" s="486"/>
      <c r="B49" s="487"/>
      <c r="C49" s="487"/>
      <c r="D49" s="487"/>
      <c r="E49" s="488"/>
      <c r="F49" s="1556"/>
      <c r="G49" s="241"/>
    </row>
    <row r="50" spans="1:7" hidden="1" outlineLevel="1">
      <c r="A50" s="486"/>
      <c r="B50" s="487"/>
      <c r="C50" s="487"/>
      <c r="D50" s="487"/>
      <c r="E50" s="488"/>
      <c r="F50" s="1556"/>
      <c r="G50" s="241"/>
    </row>
    <row r="51" spans="1:7" hidden="1" outlineLevel="1">
      <c r="A51" s="486"/>
      <c r="B51" s="487"/>
      <c r="C51" s="487"/>
      <c r="D51" s="487"/>
      <c r="E51" s="488"/>
      <c r="F51" s="1556"/>
      <c r="G51" s="241"/>
    </row>
    <row r="52" spans="1:7" hidden="1" outlineLevel="1">
      <c r="A52" s="486"/>
      <c r="B52" s="487"/>
      <c r="C52" s="487"/>
      <c r="D52" s="487"/>
      <c r="E52" s="488"/>
      <c r="F52" s="1556"/>
      <c r="G52" s="241"/>
    </row>
    <row r="53" spans="1:7" hidden="1" outlineLevel="1">
      <c r="A53" s="486"/>
      <c r="B53" s="487"/>
      <c r="C53" s="487"/>
      <c r="D53" s="487"/>
      <c r="E53" s="488"/>
      <c r="F53" s="1556"/>
      <c r="G53" s="241"/>
    </row>
    <row r="54" spans="1:7" ht="15.75" hidden="1" outlineLevel="1" thickBot="1">
      <c r="A54" s="489"/>
      <c r="B54" s="490"/>
      <c r="C54" s="490"/>
      <c r="D54" s="490"/>
      <c r="E54" s="491"/>
      <c r="F54" s="1557"/>
      <c r="G54" s="241"/>
    </row>
    <row r="55" spans="1:7" collapsed="1">
      <c r="A55" s="1553" t="s">
        <v>950</v>
      </c>
      <c r="B55" s="1554"/>
      <c r="C55" s="1554"/>
      <c r="D55" s="1554"/>
      <c r="E55" s="1554"/>
      <c r="F55" s="1555" t="s">
        <v>963</v>
      </c>
      <c r="G55" s="241"/>
    </row>
    <row r="56" spans="1:7" ht="15.75" thickBot="1">
      <c r="A56" s="492"/>
      <c r="B56" s="493"/>
      <c r="C56" s="493"/>
      <c r="D56" s="493"/>
      <c r="E56" s="494"/>
      <c r="F56" s="1556"/>
      <c r="G56" s="241"/>
    </row>
    <row r="57" spans="1:7" hidden="1" outlineLevel="1">
      <c r="A57" s="483"/>
      <c r="B57" s="484"/>
      <c r="C57" s="484"/>
      <c r="D57" s="484"/>
      <c r="E57" s="485"/>
      <c r="F57" s="1556" t="s">
        <v>963</v>
      </c>
      <c r="G57" s="241"/>
    </row>
    <row r="58" spans="1:7" hidden="1" outlineLevel="1">
      <c r="A58" s="486"/>
      <c r="B58" s="487"/>
      <c r="C58" s="487"/>
      <c r="D58" s="487"/>
      <c r="E58" s="488"/>
      <c r="F58" s="1556"/>
      <c r="G58" s="241"/>
    </row>
    <row r="59" spans="1:7" hidden="1" outlineLevel="1">
      <c r="A59" s="486"/>
      <c r="B59" s="487"/>
      <c r="C59" s="487"/>
      <c r="D59" s="487"/>
      <c r="E59" s="488"/>
      <c r="F59" s="1556"/>
      <c r="G59" s="241"/>
    </row>
    <row r="60" spans="1:7" hidden="1" outlineLevel="1">
      <c r="A60" s="486"/>
      <c r="B60" s="487"/>
      <c r="C60" s="487"/>
      <c r="D60" s="487"/>
      <c r="E60" s="488"/>
      <c r="F60" s="1556"/>
      <c r="G60" s="241"/>
    </row>
    <row r="61" spans="1:7" hidden="1" outlineLevel="1">
      <c r="A61" s="486"/>
      <c r="B61" s="487"/>
      <c r="C61" s="487"/>
      <c r="D61" s="487"/>
      <c r="E61" s="488"/>
      <c r="F61" s="1556"/>
      <c r="G61" s="241"/>
    </row>
    <row r="62" spans="1:7" hidden="1" outlineLevel="1">
      <c r="A62" s="486"/>
      <c r="B62" s="487"/>
      <c r="C62" s="487"/>
      <c r="D62" s="487"/>
      <c r="E62" s="488"/>
      <c r="F62" s="1556"/>
      <c r="G62" s="241"/>
    </row>
    <row r="63" spans="1:7" hidden="1" outlineLevel="1">
      <c r="A63" s="486"/>
      <c r="B63" s="487"/>
      <c r="C63" s="487"/>
      <c r="D63" s="487"/>
      <c r="E63" s="488"/>
      <c r="F63" s="1556"/>
      <c r="G63" s="241"/>
    </row>
    <row r="64" spans="1:7" hidden="1" outlineLevel="1">
      <c r="A64" s="486"/>
      <c r="B64" s="487"/>
      <c r="C64" s="487"/>
      <c r="D64" s="487"/>
      <c r="E64" s="488"/>
      <c r="F64" s="1556"/>
      <c r="G64" s="241"/>
    </row>
    <row r="65" spans="1:7" hidden="1" outlineLevel="1">
      <c r="A65" s="486"/>
      <c r="B65" s="487"/>
      <c r="C65" s="487"/>
      <c r="D65" s="487"/>
      <c r="E65" s="488"/>
      <c r="F65" s="1556"/>
      <c r="G65" s="241"/>
    </row>
    <row r="66" spans="1:7" ht="15.75" hidden="1" outlineLevel="1" thickBot="1">
      <c r="A66" s="489"/>
      <c r="B66" s="490"/>
      <c r="C66" s="490"/>
      <c r="D66" s="490"/>
      <c r="E66" s="491"/>
      <c r="F66" s="1560"/>
      <c r="G66" s="241"/>
    </row>
    <row r="67" spans="1:7" ht="45" customHeight="1" collapsed="1">
      <c r="A67" s="973" t="s">
        <v>955</v>
      </c>
      <c r="B67" s="974"/>
      <c r="C67" s="974"/>
      <c r="D67" s="974"/>
      <c r="E67" s="974"/>
      <c r="F67" s="420" t="s">
        <v>964</v>
      </c>
      <c r="G67" s="241"/>
    </row>
    <row r="68" spans="1:7">
      <c r="A68" s="1238" t="s">
        <v>951</v>
      </c>
      <c r="B68" s="1239"/>
      <c r="C68" s="1239"/>
      <c r="D68" s="1239"/>
      <c r="E68" s="1239"/>
      <c r="F68" s="1561" t="s">
        <v>965</v>
      </c>
      <c r="G68" s="241"/>
    </row>
    <row r="69" spans="1:7">
      <c r="A69" s="483"/>
      <c r="B69" s="484"/>
      <c r="C69" s="484"/>
      <c r="D69" s="484"/>
      <c r="E69" s="485"/>
      <c r="F69" s="1561"/>
      <c r="G69" s="241"/>
    </row>
    <row r="70" spans="1:7">
      <c r="A70" s="486"/>
      <c r="B70" s="487"/>
      <c r="C70" s="487"/>
      <c r="D70" s="487"/>
      <c r="E70" s="488"/>
      <c r="F70" s="1561"/>
      <c r="G70" s="241"/>
    </row>
    <row r="71" spans="1:7">
      <c r="A71" s="486"/>
      <c r="B71" s="487"/>
      <c r="C71" s="487"/>
      <c r="D71" s="487"/>
      <c r="E71" s="488"/>
      <c r="F71" s="1561"/>
      <c r="G71" s="241"/>
    </row>
    <row r="72" spans="1:7">
      <c r="A72" s="486"/>
      <c r="B72" s="487"/>
      <c r="C72" s="487"/>
      <c r="D72" s="487"/>
      <c r="E72" s="488"/>
      <c r="F72" s="1561"/>
      <c r="G72" s="241"/>
    </row>
    <row r="73" spans="1:7">
      <c r="A73" s="486"/>
      <c r="B73" s="487"/>
      <c r="C73" s="487"/>
      <c r="D73" s="487"/>
      <c r="E73" s="488"/>
      <c r="F73" s="1561"/>
      <c r="G73" s="241"/>
    </row>
    <row r="74" spans="1:7">
      <c r="A74" s="500"/>
      <c r="B74" s="497"/>
      <c r="C74" s="497"/>
      <c r="D74" s="497"/>
      <c r="E74" s="498"/>
      <c r="F74" s="1561"/>
      <c r="G74" s="241"/>
    </row>
    <row r="75" spans="1:7" hidden="1" outlineLevel="2">
      <c r="A75" s="486"/>
      <c r="B75" s="487"/>
      <c r="C75" s="487"/>
      <c r="D75" s="487"/>
      <c r="E75" s="488"/>
      <c r="F75" s="1561" t="s">
        <v>952</v>
      </c>
      <c r="G75" s="241"/>
    </row>
    <row r="76" spans="1:7" hidden="1" outlineLevel="2">
      <c r="A76" s="486"/>
      <c r="B76" s="487"/>
      <c r="C76" s="487"/>
      <c r="D76" s="487"/>
      <c r="E76" s="488"/>
      <c r="F76" s="1561"/>
      <c r="G76" s="241"/>
    </row>
    <row r="77" spans="1:7" hidden="1" outlineLevel="2">
      <c r="A77" s="486"/>
      <c r="B77" s="487"/>
      <c r="C77" s="487"/>
      <c r="D77" s="487"/>
      <c r="E77" s="488"/>
      <c r="F77" s="1561"/>
      <c r="G77" s="241"/>
    </row>
    <row r="78" spans="1:7" hidden="1" outlineLevel="2">
      <c r="A78" s="486"/>
      <c r="B78" s="487"/>
      <c r="C78" s="487"/>
      <c r="D78" s="487"/>
      <c r="E78" s="488"/>
      <c r="F78" s="1561"/>
      <c r="G78" s="241"/>
    </row>
    <row r="79" spans="1:7" hidden="1" outlineLevel="2">
      <c r="A79" s="486"/>
      <c r="B79" s="487"/>
      <c r="C79" s="487"/>
      <c r="D79" s="487"/>
      <c r="E79" s="488"/>
      <c r="F79" s="1561"/>
      <c r="G79" s="241"/>
    </row>
    <row r="80" spans="1:7" hidden="1" outlineLevel="2">
      <c r="A80" s="486"/>
      <c r="B80" s="487"/>
      <c r="C80" s="487"/>
      <c r="D80" s="487"/>
      <c r="E80" s="488"/>
      <c r="F80" s="1561"/>
      <c r="G80" s="241"/>
    </row>
    <row r="81" spans="1:7" hidden="1" outlineLevel="2">
      <c r="A81" s="486"/>
      <c r="B81" s="487"/>
      <c r="C81" s="487"/>
      <c r="D81" s="487"/>
      <c r="E81" s="488"/>
      <c r="F81" s="1561"/>
      <c r="G81" s="241"/>
    </row>
    <row r="82" spans="1:7" hidden="1" outlineLevel="2">
      <c r="A82" s="486"/>
      <c r="B82" s="487"/>
      <c r="C82" s="487"/>
      <c r="D82" s="487"/>
      <c r="E82" s="488"/>
      <c r="F82" s="1561"/>
      <c r="G82" s="241"/>
    </row>
    <row r="83" spans="1:7" hidden="1" outlineLevel="2">
      <c r="A83" s="500"/>
      <c r="B83" s="497"/>
      <c r="C83" s="497"/>
      <c r="D83" s="497"/>
      <c r="E83" s="498"/>
      <c r="F83" s="1561"/>
      <c r="G83" s="241"/>
    </row>
    <row r="84" spans="1:7" collapsed="1">
      <c r="A84" s="1566" t="s">
        <v>953</v>
      </c>
      <c r="B84" s="1567"/>
      <c r="C84" s="1567"/>
      <c r="D84" s="1567"/>
      <c r="E84" s="1567"/>
      <c r="F84" s="1556" t="s">
        <v>966</v>
      </c>
      <c r="G84" s="241"/>
    </row>
    <row r="85" spans="1:7">
      <c r="A85" s="1568"/>
      <c r="B85" s="1308"/>
      <c r="C85" s="1308"/>
      <c r="D85" s="1308"/>
      <c r="E85" s="1507"/>
      <c r="F85" s="1561"/>
      <c r="G85" s="241"/>
    </row>
    <row r="86" spans="1:7">
      <c r="A86" s="1158"/>
      <c r="B86" s="1159"/>
      <c r="C86" s="1159"/>
      <c r="D86" s="1159"/>
      <c r="E86" s="1160"/>
      <c r="F86" s="1561"/>
      <c r="G86" s="241"/>
    </row>
    <row r="87" spans="1:7">
      <c r="A87" s="1158"/>
      <c r="B87" s="1159"/>
      <c r="C87" s="1159"/>
      <c r="D87" s="1159"/>
      <c r="E87" s="1160"/>
      <c r="F87" s="1561"/>
      <c r="G87" s="241"/>
    </row>
    <row r="88" spans="1:7">
      <c r="A88" s="1158"/>
      <c r="B88" s="1159"/>
      <c r="C88" s="1159"/>
      <c r="D88" s="1159"/>
      <c r="E88" s="1160"/>
      <c r="F88" s="1561"/>
      <c r="G88" s="241"/>
    </row>
    <row r="89" spans="1:7">
      <c r="A89" s="1158"/>
      <c r="B89" s="1159"/>
      <c r="C89" s="1159"/>
      <c r="D89" s="1159"/>
      <c r="E89" s="1160"/>
      <c r="F89" s="1561"/>
      <c r="G89" s="241"/>
    </row>
    <row r="90" spans="1:7">
      <c r="A90" s="1158"/>
      <c r="B90" s="1159"/>
      <c r="C90" s="1159"/>
      <c r="D90" s="1159"/>
      <c r="E90" s="1160"/>
      <c r="F90" s="1561"/>
      <c r="G90" s="241"/>
    </row>
    <row r="91" spans="1:7" hidden="1" outlineLevel="1">
      <c r="A91" s="963"/>
      <c r="B91" s="1308"/>
      <c r="C91" s="1308"/>
      <c r="D91" s="1308"/>
      <c r="E91" s="1507"/>
      <c r="F91" s="1561" t="s">
        <v>966</v>
      </c>
      <c r="G91" s="241"/>
    </row>
    <row r="92" spans="1:7" hidden="1" outlineLevel="1">
      <c r="A92" s="1565"/>
      <c r="B92" s="1159"/>
      <c r="C92" s="1159"/>
      <c r="D92" s="1159"/>
      <c r="E92" s="1160"/>
      <c r="F92" s="1561"/>
      <c r="G92" s="241"/>
    </row>
    <row r="93" spans="1:7" hidden="1" outlineLevel="1">
      <c r="A93" s="1565"/>
      <c r="B93" s="1159"/>
      <c r="C93" s="1159"/>
      <c r="D93" s="1159"/>
      <c r="E93" s="1160"/>
      <c r="F93" s="1561"/>
      <c r="G93" s="241"/>
    </row>
    <row r="94" spans="1:7" hidden="1" outlineLevel="1">
      <c r="A94" s="1565"/>
      <c r="B94" s="1159"/>
      <c r="C94" s="1159"/>
      <c r="D94" s="1159"/>
      <c r="E94" s="1160"/>
      <c r="F94" s="1561"/>
      <c r="G94" s="241"/>
    </row>
    <row r="95" spans="1:7" hidden="1" outlineLevel="1">
      <c r="A95" s="1565"/>
      <c r="B95" s="1159"/>
      <c r="C95" s="1159"/>
      <c r="D95" s="1159"/>
      <c r="E95" s="1160"/>
      <c r="F95" s="1561"/>
      <c r="G95" s="241"/>
    </row>
    <row r="96" spans="1:7" hidden="1" outlineLevel="1">
      <c r="A96" s="1565"/>
      <c r="B96" s="1159"/>
      <c r="C96" s="1159"/>
      <c r="D96" s="1159"/>
      <c r="E96" s="1160"/>
      <c r="F96" s="1561"/>
      <c r="G96" s="241"/>
    </row>
    <row r="97" spans="1:7" hidden="1" outlineLevel="1">
      <c r="A97" s="1565"/>
      <c r="B97" s="1159"/>
      <c r="C97" s="1159"/>
      <c r="D97" s="1159"/>
      <c r="E97" s="1160"/>
      <c r="F97" s="1561"/>
      <c r="G97" s="241"/>
    </row>
    <row r="98" spans="1:7" hidden="1" outlineLevel="1">
      <c r="A98" s="1565"/>
      <c r="B98" s="1159"/>
      <c r="C98" s="1159"/>
      <c r="D98" s="1159"/>
      <c r="E98" s="1160"/>
      <c r="F98" s="1561"/>
      <c r="G98" s="241"/>
    </row>
    <row r="99" spans="1:7" hidden="1" outlineLevel="1">
      <c r="A99" s="1562"/>
      <c r="B99" s="1563"/>
      <c r="C99" s="1563"/>
      <c r="D99" s="1563"/>
      <c r="E99" s="1564"/>
      <c r="F99" s="1561"/>
      <c r="G99" s="241"/>
    </row>
    <row r="100" spans="1:7" collapsed="1">
      <c r="A100" s="1238" t="s">
        <v>954</v>
      </c>
      <c r="B100" s="1239"/>
      <c r="C100" s="1239"/>
      <c r="D100" s="1239"/>
      <c r="E100" s="1239"/>
      <c r="F100" s="1556" t="s">
        <v>967</v>
      </c>
      <c r="G100" s="241"/>
    </row>
    <row r="101" spans="1:7">
      <c r="A101" s="499"/>
      <c r="B101" s="484"/>
      <c r="C101" s="484"/>
      <c r="D101" s="484"/>
      <c r="E101" s="485"/>
      <c r="F101" s="1561"/>
      <c r="G101" s="241"/>
    </row>
    <row r="102" spans="1:7">
      <c r="A102" s="495"/>
      <c r="B102" s="487"/>
      <c r="C102" s="487"/>
      <c r="D102" s="487"/>
      <c r="E102" s="488"/>
      <c r="F102" s="1561"/>
      <c r="G102" s="241"/>
    </row>
    <row r="103" spans="1:7">
      <c r="A103" s="495"/>
      <c r="B103" s="487"/>
      <c r="C103" s="487"/>
      <c r="D103" s="487"/>
      <c r="E103" s="488"/>
      <c r="F103" s="1561"/>
      <c r="G103" s="241"/>
    </row>
    <row r="104" spans="1:7">
      <c r="A104" s="495"/>
      <c r="B104" s="487"/>
      <c r="C104" s="487"/>
      <c r="D104" s="487"/>
      <c r="E104" s="488"/>
      <c r="F104" s="1561"/>
      <c r="G104" s="241"/>
    </row>
    <row r="105" spans="1:7">
      <c r="A105" s="495"/>
      <c r="B105" s="487"/>
      <c r="C105" s="487"/>
      <c r="D105" s="487"/>
      <c r="E105" s="488"/>
      <c r="F105" s="1561"/>
      <c r="G105" s="241"/>
    </row>
    <row r="106" spans="1:7" hidden="1" outlineLevel="1">
      <c r="A106" s="495"/>
      <c r="B106" s="487"/>
      <c r="C106" s="487"/>
      <c r="D106" s="487"/>
      <c r="E106" s="488"/>
      <c r="F106" s="1561" t="s">
        <v>967</v>
      </c>
      <c r="G106" s="241"/>
    </row>
    <row r="107" spans="1:7" hidden="1" outlineLevel="1">
      <c r="A107" s="495"/>
      <c r="B107" s="487"/>
      <c r="C107" s="487"/>
      <c r="D107" s="487"/>
      <c r="E107" s="488"/>
      <c r="F107" s="1561"/>
      <c r="G107" s="241"/>
    </row>
    <row r="108" spans="1:7" hidden="1" outlineLevel="1">
      <c r="A108" s="495"/>
      <c r="B108" s="487"/>
      <c r="C108" s="487"/>
      <c r="D108" s="487"/>
      <c r="E108" s="488"/>
      <c r="F108" s="1561"/>
      <c r="G108" s="241"/>
    </row>
    <row r="109" spans="1:7" hidden="1" outlineLevel="1">
      <c r="A109" s="495"/>
      <c r="B109" s="487"/>
      <c r="C109" s="487"/>
      <c r="D109" s="487"/>
      <c r="E109" s="488"/>
      <c r="F109" s="1561"/>
      <c r="G109" s="241"/>
    </row>
    <row r="110" spans="1:7" hidden="1" outlineLevel="1">
      <c r="A110" s="495"/>
      <c r="B110" s="487"/>
      <c r="C110" s="487"/>
      <c r="D110" s="487"/>
      <c r="E110" s="488"/>
      <c r="F110" s="1561"/>
      <c r="G110" s="241"/>
    </row>
    <row r="111" spans="1:7" hidden="1" outlineLevel="1">
      <c r="A111" s="495"/>
      <c r="B111" s="487"/>
      <c r="C111" s="487"/>
      <c r="D111" s="487"/>
      <c r="E111" s="488"/>
      <c r="F111" s="1561"/>
      <c r="G111" s="241"/>
    </row>
    <row r="112" spans="1:7" hidden="1" outlineLevel="1">
      <c r="A112" s="495"/>
      <c r="B112" s="487"/>
      <c r="C112" s="487"/>
      <c r="D112" s="487"/>
      <c r="E112" s="488"/>
      <c r="F112" s="1561"/>
      <c r="G112" s="241"/>
    </row>
    <row r="113" spans="1:7" hidden="1" outlineLevel="1">
      <c r="A113" s="495"/>
      <c r="B113" s="487"/>
      <c r="C113" s="487"/>
      <c r="D113" s="487"/>
      <c r="E113" s="488"/>
      <c r="F113" s="1561"/>
      <c r="G113" s="241"/>
    </row>
    <row r="114" spans="1:7" hidden="1" outlineLevel="1">
      <c r="A114" s="495"/>
      <c r="B114" s="487"/>
      <c r="C114" s="487"/>
      <c r="D114" s="487"/>
      <c r="E114" s="488"/>
      <c r="F114" s="1561"/>
      <c r="G114" s="241"/>
    </row>
    <row r="115" spans="1:7" hidden="1" outlineLevel="1">
      <c r="A115" s="495"/>
      <c r="B115" s="487"/>
      <c r="C115" s="487"/>
      <c r="D115" s="487"/>
      <c r="E115" s="488"/>
      <c r="F115" s="1561"/>
      <c r="G115" s="241"/>
    </row>
    <row r="116" spans="1:7" hidden="1" outlineLevel="1">
      <c r="A116" s="496"/>
      <c r="B116" s="497"/>
      <c r="C116" s="497"/>
      <c r="D116" s="497"/>
      <c r="E116" s="498"/>
      <c r="F116" s="1561"/>
      <c r="G116" s="241"/>
    </row>
    <row r="117" spans="1:7" collapsed="1">
      <c r="A117" s="1238" t="s">
        <v>956</v>
      </c>
      <c r="B117" s="1239"/>
      <c r="C117" s="1239"/>
      <c r="D117" s="1239"/>
      <c r="E117" s="1239"/>
      <c r="F117" s="1556" t="s">
        <v>968</v>
      </c>
      <c r="G117" s="241"/>
    </row>
    <row r="118" spans="1:7">
      <c r="A118" s="1238" t="s">
        <v>905</v>
      </c>
      <c r="B118" s="1239"/>
      <c r="C118" s="1239" t="s">
        <v>1038</v>
      </c>
      <c r="D118" s="1239"/>
      <c r="E118" s="1239"/>
      <c r="F118" s="1556"/>
      <c r="G118" s="241"/>
    </row>
    <row r="119" spans="1:7">
      <c r="A119" s="1238"/>
      <c r="B119" s="1239"/>
      <c r="C119" s="1239"/>
      <c r="D119" s="1239"/>
      <c r="E119" s="1239"/>
      <c r="F119" s="1556"/>
      <c r="G119" s="241"/>
    </row>
    <row r="120" spans="1:7">
      <c r="A120" s="1238"/>
      <c r="B120" s="1239"/>
      <c r="C120" s="1239"/>
      <c r="D120" s="1239"/>
      <c r="E120" s="1239"/>
      <c r="F120" s="1556"/>
      <c r="G120" s="241"/>
    </row>
    <row r="121" spans="1:7">
      <c r="A121" s="1238"/>
      <c r="B121" s="1239"/>
      <c r="C121" s="1239"/>
      <c r="D121" s="1239"/>
      <c r="E121" s="1239"/>
      <c r="F121" s="1556"/>
      <c r="G121" s="241"/>
    </row>
    <row r="122" spans="1:7">
      <c r="A122" s="1238"/>
      <c r="B122" s="1239"/>
      <c r="C122" s="1239"/>
      <c r="D122" s="1239"/>
      <c r="E122" s="1239"/>
      <c r="F122" s="1556"/>
      <c r="G122" s="241"/>
    </row>
    <row r="123" spans="1:7" hidden="1" outlineLevel="1">
      <c r="A123" s="1238"/>
      <c r="B123" s="1239"/>
      <c r="C123" s="1239"/>
      <c r="D123" s="1239"/>
      <c r="E123" s="1239"/>
      <c r="F123" s="1556" t="s">
        <v>968</v>
      </c>
      <c r="G123" s="241"/>
    </row>
    <row r="124" spans="1:7" hidden="1" outlineLevel="2">
      <c r="A124" s="1238"/>
      <c r="B124" s="1239"/>
      <c r="C124" s="1239"/>
      <c r="D124" s="1239"/>
      <c r="E124" s="1239"/>
      <c r="F124" s="1556"/>
      <c r="G124" s="241"/>
    </row>
    <row r="125" spans="1:7" hidden="1" outlineLevel="2">
      <c r="A125" s="1238"/>
      <c r="B125" s="1239"/>
      <c r="C125" s="1239"/>
      <c r="D125" s="1239"/>
      <c r="E125" s="1239"/>
      <c r="F125" s="1556"/>
      <c r="G125" s="241"/>
    </row>
    <row r="126" spans="1:7" hidden="1" outlineLevel="2">
      <c r="A126" s="1238"/>
      <c r="B126" s="1239"/>
      <c r="C126" s="1239"/>
      <c r="D126" s="1239"/>
      <c r="E126" s="1239"/>
      <c r="F126" s="1556"/>
      <c r="G126" s="241"/>
    </row>
    <row r="127" spans="1:7" hidden="1" outlineLevel="2">
      <c r="A127" s="1238"/>
      <c r="B127" s="1239"/>
      <c r="C127" s="1239"/>
      <c r="D127" s="1239"/>
      <c r="E127" s="1239"/>
      <c r="F127" s="1556"/>
      <c r="G127" s="241"/>
    </row>
    <row r="128" spans="1:7" hidden="1" outlineLevel="2">
      <c r="A128" s="1238"/>
      <c r="B128" s="1239"/>
      <c r="C128" s="1239"/>
      <c r="D128" s="1239"/>
      <c r="E128" s="1239"/>
      <c r="F128" s="1556"/>
      <c r="G128" s="241"/>
    </row>
    <row r="129" spans="1:7" hidden="1" outlineLevel="2">
      <c r="A129" s="1238"/>
      <c r="B129" s="1239"/>
      <c r="C129" s="1239"/>
      <c r="D129" s="1239"/>
      <c r="E129" s="1239"/>
      <c r="F129" s="1556"/>
      <c r="G129" s="241"/>
    </row>
    <row r="130" spans="1:7" hidden="1" outlineLevel="2">
      <c r="A130" s="1238"/>
      <c r="B130" s="1239"/>
      <c r="C130" s="1239"/>
      <c r="D130" s="1239"/>
      <c r="E130" s="1239"/>
      <c r="F130" s="1556"/>
      <c r="G130" s="241"/>
    </row>
    <row r="131" spans="1:7" hidden="1" outlineLevel="2">
      <c r="A131" s="1238"/>
      <c r="B131" s="1239"/>
      <c r="C131" s="1239"/>
      <c r="D131" s="1239"/>
      <c r="E131" s="1239"/>
      <c r="F131" s="1556"/>
      <c r="G131" s="241"/>
    </row>
    <row r="132" spans="1:7" hidden="1" outlineLevel="2">
      <c r="A132" s="1238"/>
      <c r="B132" s="1239"/>
      <c r="C132" s="1239"/>
      <c r="D132" s="1239"/>
      <c r="E132" s="1239"/>
      <c r="F132" s="1556"/>
      <c r="G132" s="241"/>
    </row>
    <row r="133" spans="1:7" hidden="1" outlineLevel="2">
      <c r="A133" s="1238"/>
      <c r="B133" s="1239"/>
      <c r="C133" s="1239"/>
      <c r="D133" s="1239"/>
      <c r="E133" s="1239"/>
      <c r="F133" s="1556"/>
      <c r="G133" s="241"/>
    </row>
    <row r="134" spans="1:7" collapsed="1">
      <c r="A134" s="1569" t="s">
        <v>82</v>
      </c>
      <c r="B134" s="1570"/>
      <c r="C134" s="1570"/>
      <c r="D134" s="1570"/>
      <c r="E134" s="1570"/>
      <c r="F134" s="1556" t="s">
        <v>969</v>
      </c>
      <c r="G134" s="241"/>
    </row>
    <row r="135" spans="1:7">
      <c r="A135" s="483"/>
      <c r="B135" s="484"/>
      <c r="C135" s="484"/>
      <c r="D135" s="484"/>
      <c r="E135" s="485"/>
      <c r="F135" s="1556"/>
      <c r="G135" s="241"/>
    </row>
    <row r="136" spans="1:7">
      <c r="A136" s="486"/>
      <c r="B136" s="487"/>
      <c r="C136" s="487"/>
      <c r="D136" s="487"/>
      <c r="E136" s="488"/>
      <c r="F136" s="1556"/>
      <c r="G136" s="241"/>
    </row>
    <row r="137" spans="1:7">
      <c r="A137" s="486"/>
      <c r="B137" s="487"/>
      <c r="C137" s="487"/>
      <c r="D137" s="487"/>
      <c r="E137" s="488"/>
      <c r="F137" s="1556"/>
      <c r="G137" s="241"/>
    </row>
    <row r="138" spans="1:7">
      <c r="A138" s="486"/>
      <c r="B138" s="487"/>
      <c r="C138" s="487"/>
      <c r="D138" s="487"/>
      <c r="E138" s="488"/>
      <c r="F138" s="1556"/>
      <c r="G138" s="241"/>
    </row>
    <row r="139" spans="1:7">
      <c r="A139" s="486"/>
      <c r="B139" s="487"/>
      <c r="C139" s="487"/>
      <c r="D139" s="487"/>
      <c r="E139" s="488"/>
      <c r="F139" s="1556"/>
      <c r="G139" s="241"/>
    </row>
    <row r="140" spans="1:7" hidden="1" outlineLevel="1">
      <c r="A140" s="483"/>
      <c r="B140" s="484"/>
      <c r="C140" s="484"/>
      <c r="D140" s="484"/>
      <c r="E140" s="485"/>
      <c r="F140" s="1571" t="s">
        <v>969</v>
      </c>
      <c r="G140" s="241"/>
    </row>
    <row r="141" spans="1:7" hidden="1" outlineLevel="1">
      <c r="A141" s="486"/>
      <c r="B141" s="487"/>
      <c r="C141" s="487"/>
      <c r="D141" s="487"/>
      <c r="E141" s="488"/>
      <c r="F141" s="1561"/>
      <c r="G141" s="241"/>
    </row>
    <row r="142" spans="1:7" hidden="1" outlineLevel="1">
      <c r="A142" s="486"/>
      <c r="B142" s="487"/>
      <c r="C142" s="487"/>
      <c r="D142" s="487"/>
      <c r="E142" s="488"/>
      <c r="F142" s="1561"/>
      <c r="G142" s="241"/>
    </row>
    <row r="143" spans="1:7" hidden="1" outlineLevel="1">
      <c r="A143" s="486"/>
      <c r="B143" s="487"/>
      <c r="C143" s="487"/>
      <c r="D143" s="487"/>
      <c r="E143" s="488"/>
      <c r="F143" s="1561"/>
      <c r="G143" s="241"/>
    </row>
    <row r="144" spans="1:7" hidden="1" outlineLevel="1">
      <c r="A144" s="486"/>
      <c r="B144" s="487"/>
      <c r="C144" s="487"/>
      <c r="D144" s="487"/>
      <c r="E144" s="488"/>
      <c r="F144" s="1561"/>
      <c r="G144" s="241"/>
    </row>
    <row r="145" spans="1:7" hidden="1" outlineLevel="1">
      <c r="A145" s="486"/>
      <c r="B145" s="487"/>
      <c r="C145" s="487"/>
      <c r="D145" s="487"/>
      <c r="E145" s="488"/>
      <c r="F145" s="1561"/>
      <c r="G145" s="241"/>
    </row>
    <row r="146" spans="1:7" hidden="1" outlineLevel="1">
      <c r="A146" s="486"/>
      <c r="B146" s="487"/>
      <c r="C146" s="487"/>
      <c r="D146" s="487"/>
      <c r="E146" s="488"/>
      <c r="F146" s="1561"/>
      <c r="G146" s="241"/>
    </row>
    <row r="147" spans="1:7" hidden="1" outlineLevel="1">
      <c r="A147" s="486"/>
      <c r="B147" s="487"/>
      <c r="C147" s="487"/>
      <c r="D147" s="487"/>
      <c r="E147" s="488"/>
      <c r="F147" s="1561"/>
      <c r="G147" s="241"/>
    </row>
    <row r="148" spans="1:7" hidden="1" outlineLevel="1">
      <c r="A148" s="486"/>
      <c r="B148" s="487"/>
      <c r="C148" s="487"/>
      <c r="D148" s="487"/>
      <c r="E148" s="488"/>
      <c r="F148" s="1561"/>
      <c r="G148" s="241"/>
    </row>
    <row r="149" spans="1:7" ht="15.75" hidden="1" outlineLevel="1" thickBot="1">
      <c r="A149" s="486"/>
      <c r="B149" s="487"/>
      <c r="C149" s="487"/>
      <c r="D149" s="487"/>
      <c r="E149" s="488"/>
      <c r="F149" s="1572"/>
      <c r="G149" s="241"/>
    </row>
    <row r="150" spans="1:7" ht="30" customHeight="1" collapsed="1">
      <c r="A150" s="1586" t="s">
        <v>957</v>
      </c>
      <c r="B150" s="1587"/>
      <c r="C150" s="1587"/>
      <c r="D150" s="1587"/>
      <c r="E150" s="1587"/>
      <c r="F150" s="1573" t="s">
        <v>972</v>
      </c>
      <c r="G150" s="241"/>
    </row>
    <row r="151" spans="1:7">
      <c r="A151" s="1582" t="s">
        <v>970</v>
      </c>
      <c r="B151" s="1583"/>
      <c r="C151" s="1239"/>
      <c r="D151" s="1239"/>
      <c r="E151" s="1239"/>
      <c r="F151" s="1556"/>
      <c r="G151" s="241"/>
    </row>
    <row r="152" spans="1:7">
      <c r="A152" s="1582" t="s">
        <v>72</v>
      </c>
      <c r="B152" s="1583"/>
      <c r="C152" s="1239"/>
      <c r="D152" s="1239"/>
      <c r="E152" s="1239"/>
      <c r="F152" s="1556"/>
      <c r="G152" s="241"/>
    </row>
    <row r="153" spans="1:7">
      <c r="A153" s="1582" t="s">
        <v>73</v>
      </c>
      <c r="B153" s="1583"/>
      <c r="C153" s="1239"/>
      <c r="D153" s="1239"/>
      <c r="E153" s="1239"/>
      <c r="F153" s="1556"/>
      <c r="G153" s="241"/>
    </row>
    <row r="154" spans="1:7">
      <c r="A154" s="1577" t="s">
        <v>74</v>
      </c>
      <c r="B154" s="1578"/>
      <c r="C154" s="1579"/>
      <c r="D154" s="1580"/>
      <c r="E154" s="1581"/>
      <c r="F154" s="1556"/>
      <c r="G154" s="241"/>
    </row>
    <row r="155" spans="1:7">
      <c r="A155" s="1582" t="s">
        <v>82</v>
      </c>
      <c r="B155" s="1583"/>
      <c r="C155" s="1239"/>
      <c r="D155" s="1239"/>
      <c r="E155" s="1239"/>
      <c r="F155" s="1556"/>
      <c r="G155" s="241"/>
    </row>
    <row r="156" spans="1:7">
      <c r="A156" s="1582" t="s">
        <v>971</v>
      </c>
      <c r="B156" s="1583"/>
      <c r="C156" s="1239"/>
      <c r="D156" s="1239"/>
      <c r="E156" s="1239"/>
      <c r="F156" s="1556"/>
      <c r="G156" s="241"/>
    </row>
    <row r="157" spans="1:7" ht="15.75" thickBot="1">
      <c r="A157" s="1582" t="s">
        <v>892</v>
      </c>
      <c r="B157" s="1583"/>
      <c r="C157" s="1239"/>
      <c r="D157" s="1239"/>
      <c r="E157" s="1239"/>
      <c r="F157" s="1556"/>
      <c r="G157" s="241"/>
    </row>
    <row r="158" spans="1:7" hidden="1" outlineLevel="1">
      <c r="A158" s="1582"/>
      <c r="B158" s="1583"/>
      <c r="C158" s="1239"/>
      <c r="D158" s="1239"/>
      <c r="E158" s="1239"/>
      <c r="F158" s="1556" t="s">
        <v>972</v>
      </c>
      <c r="G158" s="241"/>
    </row>
    <row r="159" spans="1:7" hidden="1" outlineLevel="1">
      <c r="A159" s="1582"/>
      <c r="B159" s="1583"/>
      <c r="C159" s="1239"/>
      <c r="D159" s="1239"/>
      <c r="E159" s="1239"/>
      <c r="F159" s="1556"/>
      <c r="G159" s="241"/>
    </row>
    <row r="160" spans="1:7" ht="15.75" hidden="1" outlineLevel="1" thickBot="1">
      <c r="A160" s="1584"/>
      <c r="B160" s="1585"/>
      <c r="C160" s="1570"/>
      <c r="D160" s="1570"/>
      <c r="E160" s="1570"/>
      <c r="F160" s="1557"/>
      <c r="G160" s="241"/>
    </row>
    <row r="161" spans="1:7" ht="30" customHeight="1" collapsed="1">
      <c r="A161" s="1574" t="s">
        <v>973</v>
      </c>
      <c r="B161" s="1575"/>
      <c r="C161" s="1575"/>
      <c r="D161" s="1575"/>
      <c r="E161" s="1576"/>
      <c r="F161" s="1590" t="s">
        <v>981</v>
      </c>
      <c r="G161" s="241"/>
    </row>
    <row r="162" spans="1:7" ht="50.1" customHeight="1">
      <c r="A162" s="1238"/>
      <c r="B162" s="1595" t="s">
        <v>975</v>
      </c>
      <c r="C162" s="1596" t="s">
        <v>977</v>
      </c>
      <c r="D162" s="1596" t="s">
        <v>978</v>
      </c>
      <c r="E162" s="1597"/>
      <c r="F162" s="1591"/>
      <c r="G162" s="241"/>
    </row>
    <row r="163" spans="1:7" ht="38.25">
      <c r="A163" s="1238"/>
      <c r="B163" s="1595"/>
      <c r="C163" s="1596"/>
      <c r="D163" s="277" t="s">
        <v>979</v>
      </c>
      <c r="E163" s="295" t="s">
        <v>980</v>
      </c>
      <c r="F163" s="1591"/>
      <c r="G163" s="241"/>
    </row>
    <row r="164" spans="1:7" ht="25.5">
      <c r="A164" s="181" t="s">
        <v>970</v>
      </c>
      <c r="B164" s="281"/>
      <c r="C164" s="178"/>
      <c r="D164" s="178"/>
      <c r="E164" s="296"/>
      <c r="F164" s="1591"/>
      <c r="G164" s="241"/>
    </row>
    <row r="165" spans="1:7">
      <c r="A165" s="181" t="s">
        <v>72</v>
      </c>
      <c r="B165" s="281"/>
      <c r="C165" s="178"/>
      <c r="D165" s="178"/>
      <c r="E165" s="296"/>
      <c r="F165" s="1591"/>
      <c r="G165" s="241"/>
    </row>
    <row r="166" spans="1:7">
      <c r="A166" s="181" t="s">
        <v>73</v>
      </c>
      <c r="B166" s="281"/>
      <c r="C166" s="178"/>
      <c r="D166" s="178"/>
      <c r="E166" s="296"/>
      <c r="F166" s="1591"/>
      <c r="G166" s="241"/>
    </row>
    <row r="167" spans="1:7">
      <c r="A167" s="181" t="s">
        <v>74</v>
      </c>
      <c r="B167" s="281"/>
      <c r="C167" s="178"/>
      <c r="D167" s="178"/>
      <c r="E167" s="296"/>
      <c r="F167" s="1591"/>
      <c r="G167" s="241"/>
    </row>
    <row r="168" spans="1:7" ht="25.5">
      <c r="A168" s="181" t="s">
        <v>976</v>
      </c>
      <c r="B168" s="281"/>
      <c r="C168" s="178"/>
      <c r="D168" s="178"/>
      <c r="E168" s="296"/>
      <c r="F168" s="1591"/>
      <c r="G168" s="241"/>
    </row>
    <row r="169" spans="1:7" ht="30" customHeight="1">
      <c r="A169" s="181" t="s">
        <v>971</v>
      </c>
      <c r="B169" s="281"/>
      <c r="C169" s="178"/>
      <c r="D169" s="178"/>
      <c r="E169" s="296"/>
      <c r="F169" s="1591"/>
      <c r="G169" s="241"/>
    </row>
    <row r="170" spans="1:7" s="195" customFormat="1" ht="30" customHeight="1">
      <c r="A170" s="181" t="s">
        <v>892</v>
      </c>
      <c r="B170" s="281"/>
      <c r="C170" s="282"/>
      <c r="D170" s="282"/>
      <c r="E170" s="297"/>
      <c r="F170" s="1591"/>
      <c r="G170" s="185"/>
    </row>
    <row r="171" spans="1:7" ht="45" customHeight="1" thickBot="1">
      <c r="A171" s="182" t="s">
        <v>974</v>
      </c>
      <c r="B171" s="183"/>
      <c r="C171" s="283"/>
      <c r="D171" s="283"/>
      <c r="E171" s="298"/>
      <c r="F171" s="1592"/>
      <c r="G171" s="241"/>
    </row>
    <row r="172" spans="1:7" ht="45" customHeight="1">
      <c r="A172" s="1588" t="s">
        <v>982</v>
      </c>
      <c r="B172" s="1589"/>
      <c r="C172" s="1589"/>
      <c r="D172" s="1589"/>
      <c r="E172" s="1589"/>
      <c r="F172" s="1590" t="s">
        <v>983</v>
      </c>
      <c r="G172" s="241"/>
    </row>
    <row r="173" spans="1:7">
      <c r="A173" s="284"/>
      <c r="B173" s="285"/>
      <c r="C173" s="285"/>
      <c r="D173" s="285"/>
      <c r="E173" s="285"/>
      <c r="F173" s="1591"/>
      <c r="G173" s="241"/>
    </row>
    <row r="174" spans="1:7">
      <c r="A174" s="284"/>
      <c r="B174" s="285"/>
      <c r="C174" s="285"/>
      <c r="D174" s="285"/>
      <c r="E174" s="285"/>
      <c r="F174" s="1591"/>
      <c r="G174" s="241"/>
    </row>
    <row r="175" spans="1:7">
      <c r="A175" s="284"/>
      <c r="B175" s="285"/>
      <c r="C175" s="285"/>
      <c r="D175" s="285"/>
      <c r="E175" s="285"/>
      <c r="F175" s="1591"/>
      <c r="G175" s="241"/>
    </row>
    <row r="176" spans="1:7">
      <c r="A176" s="284"/>
      <c r="B176" s="285"/>
      <c r="C176" s="285"/>
      <c r="D176" s="285"/>
      <c r="E176" s="285"/>
      <c r="F176" s="1591"/>
      <c r="G176" s="241"/>
    </row>
    <row r="177" spans="1:7">
      <c r="A177" s="284"/>
      <c r="B177" s="285"/>
      <c r="C177" s="285"/>
      <c r="D177" s="285"/>
      <c r="E177" s="285"/>
      <c r="F177" s="1591"/>
      <c r="G177" s="241"/>
    </row>
    <row r="178" spans="1:7">
      <c r="A178" s="284"/>
      <c r="B178" s="285"/>
      <c r="C178" s="285"/>
      <c r="D178" s="285"/>
      <c r="E178" s="285"/>
      <c r="F178" s="1591"/>
      <c r="G178" s="241"/>
    </row>
    <row r="179" spans="1:7" ht="15.75" thickBot="1">
      <c r="A179" s="286"/>
      <c r="B179" s="287"/>
      <c r="C179" s="287"/>
      <c r="D179" s="287"/>
      <c r="E179" s="287"/>
      <c r="F179" s="1592"/>
      <c r="G179" s="241"/>
    </row>
    <row r="180" spans="1:7" hidden="1" outlineLevel="1">
      <c r="A180" s="284"/>
      <c r="B180" s="285"/>
      <c r="C180" s="285"/>
      <c r="D180" s="285"/>
      <c r="E180" s="285"/>
      <c r="F180" s="1591" t="s">
        <v>983</v>
      </c>
      <c r="G180" s="241"/>
    </row>
    <row r="181" spans="1:7" hidden="1" outlineLevel="1">
      <c r="A181" s="284"/>
      <c r="B181" s="285"/>
      <c r="C181" s="285"/>
      <c r="D181" s="285"/>
      <c r="E181" s="285"/>
      <c r="F181" s="1591"/>
      <c r="G181" s="241"/>
    </row>
    <row r="182" spans="1:7" hidden="1" outlineLevel="1">
      <c r="A182" s="284"/>
      <c r="B182" s="285"/>
      <c r="C182" s="285"/>
      <c r="D182" s="285"/>
      <c r="E182" s="285"/>
      <c r="F182" s="1591"/>
      <c r="G182" s="241"/>
    </row>
    <row r="183" spans="1:7" hidden="1" outlineLevel="1">
      <c r="A183" s="284"/>
      <c r="B183" s="285"/>
      <c r="C183" s="285"/>
      <c r="D183" s="285"/>
      <c r="E183" s="285"/>
      <c r="F183" s="1591"/>
      <c r="G183" s="241"/>
    </row>
    <row r="184" spans="1:7" hidden="1" outlineLevel="1">
      <c r="A184" s="284"/>
      <c r="B184" s="285"/>
      <c r="C184" s="285"/>
      <c r="D184" s="285"/>
      <c r="E184" s="285"/>
      <c r="F184" s="1591"/>
      <c r="G184" s="241"/>
    </row>
    <row r="185" spans="1:7" hidden="1" outlineLevel="1">
      <c r="A185" s="284"/>
      <c r="B185" s="285"/>
      <c r="C185" s="285"/>
      <c r="D185" s="285"/>
      <c r="E185" s="285"/>
      <c r="F185" s="1591"/>
      <c r="G185" s="241"/>
    </row>
    <row r="186" spans="1:7" hidden="1" outlineLevel="1">
      <c r="A186" s="284"/>
      <c r="B186" s="285"/>
      <c r="C186" s="285"/>
      <c r="D186" s="285"/>
      <c r="E186" s="285"/>
      <c r="F186" s="1591"/>
      <c r="G186" s="241"/>
    </row>
    <row r="187" spans="1:7" hidden="1" outlineLevel="1">
      <c r="A187" s="284"/>
      <c r="B187" s="285"/>
      <c r="C187" s="285"/>
      <c r="D187" s="285"/>
      <c r="E187" s="285"/>
      <c r="F187" s="1591"/>
      <c r="G187" s="241"/>
    </row>
    <row r="188" spans="1:7" hidden="1" outlineLevel="1">
      <c r="A188" s="284"/>
      <c r="B188" s="285"/>
      <c r="C188" s="285"/>
      <c r="D188" s="285"/>
      <c r="E188" s="285"/>
      <c r="F188" s="1591"/>
      <c r="G188" s="241"/>
    </row>
    <row r="189" spans="1:7" ht="15.75" hidden="1" outlineLevel="1" thickBot="1">
      <c r="A189" s="286"/>
      <c r="B189" s="287"/>
      <c r="C189" s="287"/>
      <c r="D189" s="287"/>
      <c r="E189" s="287"/>
      <c r="F189" s="1592"/>
      <c r="G189" s="241"/>
    </row>
    <row r="190" spans="1:7" s="195" customFormat="1" ht="30" customHeight="1" collapsed="1">
      <c r="A190" s="1593" t="s">
        <v>1063</v>
      </c>
      <c r="B190" s="1594"/>
      <c r="C190" s="1594"/>
      <c r="D190" s="1594"/>
      <c r="E190" s="1594"/>
      <c r="F190" s="1222" t="s">
        <v>984</v>
      </c>
      <c r="G190" s="185"/>
    </row>
    <row r="191" spans="1:7">
      <c r="A191" s="284"/>
      <c r="B191" s="285"/>
      <c r="C191" s="285"/>
      <c r="D191" s="285"/>
      <c r="E191" s="285"/>
      <c r="F191" s="1223"/>
      <c r="G191" s="241"/>
    </row>
    <row r="192" spans="1:7">
      <c r="A192" s="284"/>
      <c r="B192" s="285"/>
      <c r="C192" s="285"/>
      <c r="D192" s="285"/>
      <c r="E192" s="285"/>
      <c r="F192" s="1223"/>
      <c r="G192" s="241"/>
    </row>
    <row r="193" spans="1:7">
      <c r="A193" s="284"/>
      <c r="B193" s="285"/>
      <c r="C193" s="285"/>
      <c r="D193" s="285"/>
      <c r="E193" s="285"/>
      <c r="F193" s="1223"/>
      <c r="G193" s="241"/>
    </row>
    <row r="194" spans="1:7">
      <c r="A194" s="284"/>
      <c r="B194" s="285"/>
      <c r="C194" s="285"/>
      <c r="D194" s="285"/>
      <c r="E194" s="285"/>
      <c r="F194" s="1223"/>
      <c r="G194" s="241"/>
    </row>
    <row r="195" spans="1:7">
      <c r="A195" s="284"/>
      <c r="B195" s="285"/>
      <c r="C195" s="285"/>
      <c r="D195" s="285"/>
      <c r="E195" s="285"/>
      <c r="F195" s="1223"/>
      <c r="G195" s="241"/>
    </row>
    <row r="196" spans="1:7">
      <c r="A196" s="284"/>
      <c r="B196" s="285"/>
      <c r="C196" s="285"/>
      <c r="D196" s="285"/>
      <c r="E196" s="285"/>
      <c r="F196" s="1223"/>
      <c r="G196" s="241"/>
    </row>
    <row r="197" spans="1:7" ht="15.75" thickBot="1">
      <c r="A197" s="286"/>
      <c r="B197" s="287"/>
      <c r="C197" s="287"/>
      <c r="D197" s="287"/>
      <c r="E197" s="287"/>
      <c r="F197" s="1224"/>
      <c r="G197" s="241"/>
    </row>
    <row r="198" spans="1:7" hidden="1" outlineLevel="1">
      <c r="A198" s="288"/>
      <c r="B198" s="289"/>
      <c r="C198" s="289"/>
      <c r="D198" s="289"/>
      <c r="E198" s="289"/>
      <c r="F198" s="1590" t="s">
        <v>984</v>
      </c>
      <c r="G198" s="241"/>
    </row>
    <row r="199" spans="1:7" hidden="1" outlineLevel="1">
      <c r="A199" s="284"/>
      <c r="B199" s="285"/>
      <c r="C199" s="285"/>
      <c r="D199" s="285"/>
      <c r="E199" s="285"/>
      <c r="F199" s="1591"/>
      <c r="G199" s="241"/>
    </row>
    <row r="200" spans="1:7" hidden="1" outlineLevel="1">
      <c r="A200" s="284"/>
      <c r="B200" s="285"/>
      <c r="C200" s="285"/>
      <c r="D200" s="285"/>
      <c r="E200" s="285"/>
      <c r="F200" s="1591"/>
      <c r="G200" s="241"/>
    </row>
    <row r="201" spans="1:7" hidden="1" outlineLevel="1">
      <c r="A201" s="284"/>
      <c r="B201" s="285"/>
      <c r="C201" s="285"/>
      <c r="D201" s="285"/>
      <c r="E201" s="285"/>
      <c r="F201" s="1591"/>
      <c r="G201" s="241"/>
    </row>
    <row r="202" spans="1:7" hidden="1" outlineLevel="1">
      <c r="A202" s="284"/>
      <c r="B202" s="285"/>
      <c r="C202" s="285"/>
      <c r="D202" s="285"/>
      <c r="E202" s="285"/>
      <c r="F202" s="1591"/>
      <c r="G202" s="241"/>
    </row>
    <row r="203" spans="1:7" hidden="1" outlineLevel="1">
      <c r="A203" s="284"/>
      <c r="B203" s="285"/>
      <c r="C203" s="285"/>
      <c r="D203" s="285"/>
      <c r="E203" s="285"/>
      <c r="F203" s="1591"/>
      <c r="G203" s="241"/>
    </row>
    <row r="204" spans="1:7" hidden="1" outlineLevel="1">
      <c r="A204" s="284"/>
      <c r="B204" s="285"/>
      <c r="C204" s="285"/>
      <c r="D204" s="285"/>
      <c r="E204" s="285"/>
      <c r="F204" s="1591"/>
      <c r="G204" s="241"/>
    </row>
    <row r="205" spans="1:7" hidden="1" outlineLevel="1">
      <c r="A205" s="284"/>
      <c r="B205" s="285"/>
      <c r="C205" s="285"/>
      <c r="D205" s="285"/>
      <c r="E205" s="285"/>
      <c r="F205" s="1591"/>
      <c r="G205" s="241"/>
    </row>
    <row r="206" spans="1:7" hidden="1" outlineLevel="1">
      <c r="A206" s="284"/>
      <c r="B206" s="285"/>
      <c r="C206" s="285"/>
      <c r="D206" s="285"/>
      <c r="E206" s="285"/>
      <c r="F206" s="1591"/>
      <c r="G206" s="241"/>
    </row>
    <row r="207" spans="1:7" ht="15.75" hidden="1" outlineLevel="1" thickBot="1">
      <c r="A207" s="284"/>
      <c r="B207" s="285"/>
      <c r="C207" s="285"/>
      <c r="D207" s="285"/>
      <c r="E207" s="285"/>
      <c r="F207" s="1592"/>
      <c r="G207" s="241"/>
    </row>
    <row r="208" spans="1:7" ht="30" customHeight="1" collapsed="1">
      <c r="A208" s="1574" t="s">
        <v>1064</v>
      </c>
      <c r="B208" s="1575"/>
      <c r="C208" s="1575"/>
      <c r="D208" s="1575"/>
      <c r="E208" s="1575"/>
      <c r="F208" s="1555" t="s">
        <v>985</v>
      </c>
      <c r="G208" s="241"/>
    </row>
    <row r="209" spans="1:7">
      <c r="A209" s="483"/>
      <c r="B209" s="484"/>
      <c r="C209" s="484"/>
      <c r="D209" s="484"/>
      <c r="E209" s="485"/>
      <c r="F209" s="1556"/>
      <c r="G209" s="241"/>
    </row>
    <row r="210" spans="1:7">
      <c r="A210" s="486"/>
      <c r="B210" s="487"/>
      <c r="C210" s="487"/>
      <c r="D210" s="487"/>
      <c r="E210" s="488"/>
      <c r="F210" s="1556"/>
      <c r="G210" s="241"/>
    </row>
    <row r="211" spans="1:7">
      <c r="A211" s="486"/>
      <c r="B211" s="487"/>
      <c r="C211" s="487"/>
      <c r="D211" s="487"/>
      <c r="E211" s="488"/>
      <c r="F211" s="1556"/>
      <c r="G211" s="241"/>
    </row>
    <row r="212" spans="1:7">
      <c r="A212" s="486"/>
      <c r="B212" s="487"/>
      <c r="C212" s="487"/>
      <c r="D212" s="487"/>
      <c r="E212" s="488"/>
      <c r="F212" s="1556"/>
      <c r="G212" s="241"/>
    </row>
    <row r="213" spans="1:7" ht="15.75" thickBot="1">
      <c r="A213" s="500"/>
      <c r="B213" s="497"/>
      <c r="C213" s="497"/>
      <c r="D213" s="497"/>
      <c r="E213" s="498"/>
      <c r="F213" s="1556"/>
      <c r="G213" s="241"/>
    </row>
    <row r="214" spans="1:7" hidden="1" outlineLevel="1">
      <c r="A214" s="483"/>
      <c r="B214" s="484"/>
      <c r="C214" s="484"/>
      <c r="D214" s="484"/>
      <c r="E214" s="485"/>
      <c r="F214" s="1556" t="s">
        <v>985</v>
      </c>
      <c r="G214" s="241"/>
    </row>
    <row r="215" spans="1:7" hidden="1" outlineLevel="1">
      <c r="A215" s="486"/>
      <c r="B215" s="487"/>
      <c r="C215" s="487"/>
      <c r="D215" s="487"/>
      <c r="E215" s="488"/>
      <c r="F215" s="1556"/>
      <c r="G215" s="241"/>
    </row>
    <row r="216" spans="1:7" hidden="1" outlineLevel="1">
      <c r="A216" s="486"/>
      <c r="B216" s="487"/>
      <c r="C216" s="487"/>
      <c r="D216" s="487"/>
      <c r="E216" s="488"/>
      <c r="F216" s="1556"/>
      <c r="G216" s="241"/>
    </row>
    <row r="217" spans="1:7" hidden="1" outlineLevel="1">
      <c r="A217" s="486"/>
      <c r="B217" s="487"/>
      <c r="C217" s="487"/>
      <c r="D217" s="487"/>
      <c r="E217" s="488"/>
      <c r="F217" s="1556"/>
      <c r="G217" s="241"/>
    </row>
    <row r="218" spans="1:7" hidden="1" outlineLevel="1">
      <c r="A218" s="486"/>
      <c r="B218" s="487"/>
      <c r="C218" s="487"/>
      <c r="D218" s="487"/>
      <c r="E218" s="488"/>
      <c r="F218" s="1556"/>
      <c r="G218" s="241"/>
    </row>
    <row r="219" spans="1:7" hidden="1" outlineLevel="1">
      <c r="A219" s="486"/>
      <c r="B219" s="487"/>
      <c r="C219" s="487"/>
      <c r="D219" s="487"/>
      <c r="E219" s="488"/>
      <c r="F219" s="1556"/>
      <c r="G219" s="241"/>
    </row>
    <row r="220" spans="1:7" hidden="1" outlineLevel="1">
      <c r="A220" s="486"/>
      <c r="B220" s="487"/>
      <c r="C220" s="487"/>
      <c r="D220" s="487"/>
      <c r="E220" s="488"/>
      <c r="F220" s="1556"/>
      <c r="G220" s="241"/>
    </row>
    <row r="221" spans="1:7" hidden="1" outlineLevel="1">
      <c r="A221" s="486"/>
      <c r="B221" s="487"/>
      <c r="C221" s="487"/>
      <c r="D221" s="487"/>
      <c r="E221" s="488"/>
      <c r="F221" s="1556"/>
      <c r="G221" s="241"/>
    </row>
    <row r="222" spans="1:7" hidden="1" outlineLevel="1">
      <c r="A222" s="486"/>
      <c r="B222" s="487"/>
      <c r="C222" s="487"/>
      <c r="D222" s="487"/>
      <c r="E222" s="488"/>
      <c r="F222" s="1556"/>
      <c r="G222" s="241"/>
    </row>
    <row r="223" spans="1:7" hidden="1" outlineLevel="1">
      <c r="A223" s="486"/>
      <c r="B223" s="487"/>
      <c r="C223" s="487"/>
      <c r="D223" s="487"/>
      <c r="E223" s="488"/>
      <c r="F223" s="1556"/>
      <c r="G223" s="241"/>
    </row>
    <row r="224" spans="1:7" hidden="1" outlineLevel="1">
      <c r="A224" s="486"/>
      <c r="B224" s="487"/>
      <c r="C224" s="487"/>
      <c r="D224" s="487"/>
      <c r="E224" s="488"/>
      <c r="F224" s="1556"/>
      <c r="G224" s="241"/>
    </row>
    <row r="225" spans="1:7" hidden="1" outlineLevel="1">
      <c r="A225" s="486"/>
      <c r="B225" s="487"/>
      <c r="C225" s="487"/>
      <c r="D225" s="487"/>
      <c r="E225" s="488"/>
      <c r="F225" s="1556"/>
      <c r="G225" s="241"/>
    </row>
    <row r="226" spans="1:7" hidden="1" outlineLevel="1">
      <c r="A226" s="486"/>
      <c r="B226" s="487"/>
      <c r="C226" s="487"/>
      <c r="D226" s="487"/>
      <c r="E226" s="488"/>
      <c r="F226" s="1556"/>
      <c r="G226" s="241"/>
    </row>
    <row r="227" spans="1:7" hidden="1" outlineLevel="1">
      <c r="A227" s="486"/>
      <c r="B227" s="487"/>
      <c r="C227" s="487"/>
      <c r="D227" s="487"/>
      <c r="E227" s="488"/>
      <c r="F227" s="1556"/>
      <c r="G227" s="241"/>
    </row>
    <row r="228" spans="1:7" ht="15.75" hidden="1" outlineLevel="1" thickBot="1">
      <c r="A228" s="489"/>
      <c r="B228" s="490"/>
      <c r="C228" s="490"/>
      <c r="D228" s="490"/>
      <c r="E228" s="491"/>
      <c r="F228" s="1557"/>
      <c r="G228" s="241"/>
    </row>
    <row r="229" spans="1:7" s="218" customFormat="1" ht="75" customHeight="1" collapsed="1">
      <c r="A229" s="1588" t="s">
        <v>1065</v>
      </c>
      <c r="B229" s="1589"/>
      <c r="C229" s="1589"/>
      <c r="D229" s="1589"/>
      <c r="E229" s="1589"/>
      <c r="F229" s="1590" t="s">
        <v>986</v>
      </c>
      <c r="G229" s="276"/>
    </row>
    <row r="230" spans="1:7">
      <c r="A230" s="284"/>
      <c r="B230" s="285"/>
      <c r="C230" s="285"/>
      <c r="D230" s="285"/>
      <c r="E230" s="285"/>
      <c r="F230" s="1591"/>
      <c r="G230" s="241"/>
    </row>
    <row r="231" spans="1:7">
      <c r="A231" s="284"/>
      <c r="B231" s="285"/>
      <c r="C231" s="285"/>
      <c r="D231" s="285"/>
      <c r="E231" s="285"/>
      <c r="F231" s="1591"/>
      <c r="G231" s="241"/>
    </row>
    <row r="232" spans="1:7">
      <c r="A232" s="284"/>
      <c r="B232" s="285"/>
      <c r="C232" s="285"/>
      <c r="D232" s="285"/>
      <c r="E232" s="285"/>
      <c r="F232" s="1591"/>
      <c r="G232" s="241"/>
    </row>
    <row r="233" spans="1:7">
      <c r="A233" s="284"/>
      <c r="B233" s="285"/>
      <c r="C233" s="285"/>
      <c r="D233" s="285"/>
      <c r="E233" s="285"/>
      <c r="F233" s="1591"/>
      <c r="G233" s="241"/>
    </row>
    <row r="234" spans="1:7">
      <c r="A234" s="284"/>
      <c r="B234" s="285"/>
      <c r="C234" s="285"/>
      <c r="D234" s="285"/>
      <c r="E234" s="285"/>
      <c r="F234" s="1591"/>
      <c r="G234" s="241"/>
    </row>
    <row r="235" spans="1:7">
      <c r="A235" s="284"/>
      <c r="B235" s="285"/>
      <c r="C235" s="285"/>
      <c r="D235" s="285"/>
      <c r="E235" s="285"/>
      <c r="F235" s="1591"/>
      <c r="G235" s="241"/>
    </row>
    <row r="236" spans="1:7">
      <c r="A236" s="284"/>
      <c r="B236" s="285"/>
      <c r="C236" s="285"/>
      <c r="D236" s="285"/>
      <c r="E236" s="285"/>
      <c r="F236" s="1591"/>
      <c r="G236" s="241"/>
    </row>
    <row r="237" spans="1:7">
      <c r="A237" s="284"/>
      <c r="B237" s="285"/>
      <c r="C237" s="285"/>
      <c r="D237" s="285"/>
      <c r="E237" s="285"/>
      <c r="F237" s="1591"/>
      <c r="G237" s="241"/>
    </row>
    <row r="238" spans="1:7">
      <c r="A238" s="284"/>
      <c r="B238" s="285"/>
      <c r="C238" s="285"/>
      <c r="D238" s="285"/>
      <c r="E238" s="285"/>
      <c r="F238" s="1591"/>
      <c r="G238" s="241"/>
    </row>
    <row r="239" spans="1:7" ht="15.75" thickBot="1">
      <c r="A239" s="286"/>
      <c r="B239" s="287"/>
      <c r="C239" s="287"/>
      <c r="D239" s="287"/>
      <c r="E239" s="287"/>
      <c r="F239" s="1592"/>
      <c r="G239" s="241"/>
    </row>
    <row r="240" spans="1:7" hidden="1" outlineLevel="1">
      <c r="A240" s="284"/>
      <c r="B240" s="285"/>
      <c r="C240" s="285"/>
      <c r="D240" s="285"/>
      <c r="E240" s="285"/>
      <c r="F240" s="1591" t="s">
        <v>986</v>
      </c>
      <c r="G240" s="241"/>
    </row>
    <row r="241" spans="1:7" hidden="1" outlineLevel="1">
      <c r="A241" s="284"/>
      <c r="B241" s="285"/>
      <c r="C241" s="285"/>
      <c r="D241" s="285"/>
      <c r="E241" s="285"/>
      <c r="F241" s="1591"/>
      <c r="G241" s="241"/>
    </row>
    <row r="242" spans="1:7" hidden="1" outlineLevel="1">
      <c r="A242" s="284"/>
      <c r="B242" s="285"/>
      <c r="C242" s="285"/>
      <c r="D242" s="285"/>
      <c r="E242" s="285"/>
      <c r="F242" s="1591"/>
      <c r="G242" s="241"/>
    </row>
    <row r="243" spans="1:7" hidden="1" outlineLevel="1">
      <c r="A243" s="284"/>
      <c r="B243" s="285"/>
      <c r="C243" s="285"/>
      <c r="D243" s="285"/>
      <c r="E243" s="285"/>
      <c r="F243" s="1591"/>
      <c r="G243" s="241"/>
    </row>
    <row r="244" spans="1:7" hidden="1" outlineLevel="1">
      <c r="A244" s="284"/>
      <c r="B244" s="285"/>
      <c r="C244" s="285"/>
      <c r="D244" s="285"/>
      <c r="E244" s="285"/>
      <c r="F244" s="1591"/>
      <c r="G244" s="241"/>
    </row>
    <row r="245" spans="1:7" hidden="1" outlineLevel="1">
      <c r="A245" s="284"/>
      <c r="B245" s="285"/>
      <c r="C245" s="285"/>
      <c r="D245" s="285"/>
      <c r="E245" s="285"/>
      <c r="F245" s="1591"/>
      <c r="G245" s="241"/>
    </row>
    <row r="246" spans="1:7" hidden="1" outlineLevel="1">
      <c r="A246" s="284"/>
      <c r="B246" s="285"/>
      <c r="C246" s="285"/>
      <c r="D246" s="285"/>
      <c r="E246" s="285"/>
      <c r="F246" s="1591"/>
      <c r="G246" s="241"/>
    </row>
    <row r="247" spans="1:7" hidden="1" outlineLevel="1">
      <c r="A247" s="284"/>
      <c r="B247" s="285"/>
      <c r="C247" s="285"/>
      <c r="D247" s="285"/>
      <c r="E247" s="285"/>
      <c r="F247" s="1591"/>
      <c r="G247" s="241"/>
    </row>
    <row r="248" spans="1:7" hidden="1" outlineLevel="1">
      <c r="A248" s="284"/>
      <c r="B248" s="285"/>
      <c r="C248" s="285"/>
      <c r="D248" s="285"/>
      <c r="E248" s="285"/>
      <c r="F248" s="1591"/>
      <c r="G248" s="241"/>
    </row>
    <row r="249" spans="1:7" hidden="1" outlineLevel="1">
      <c r="A249" s="284"/>
      <c r="B249" s="285"/>
      <c r="C249" s="285"/>
      <c r="D249" s="285"/>
      <c r="E249" s="285"/>
      <c r="F249" s="1591"/>
      <c r="G249" s="241"/>
    </row>
    <row r="250" spans="1:7" hidden="1" outlineLevel="1">
      <c r="A250" s="284"/>
      <c r="B250" s="285"/>
      <c r="C250" s="285"/>
      <c r="D250" s="285"/>
      <c r="E250" s="285"/>
      <c r="F250" s="1591"/>
      <c r="G250" s="241"/>
    </row>
    <row r="251" spans="1:7" hidden="1" outlineLevel="1">
      <c r="A251" s="284"/>
      <c r="B251" s="285"/>
      <c r="C251" s="285"/>
      <c r="D251" s="285"/>
      <c r="E251" s="285"/>
      <c r="F251" s="1591"/>
      <c r="G251" s="241"/>
    </row>
    <row r="252" spans="1:7" hidden="1" outlineLevel="1">
      <c r="A252" s="284"/>
      <c r="B252" s="285"/>
      <c r="C252" s="285"/>
      <c r="D252" s="285"/>
      <c r="E252" s="285"/>
      <c r="F252" s="1591"/>
      <c r="G252" s="241"/>
    </row>
    <row r="253" spans="1:7" hidden="1" outlineLevel="1">
      <c r="A253" s="284"/>
      <c r="B253" s="285"/>
      <c r="C253" s="285"/>
      <c r="D253" s="285"/>
      <c r="E253" s="285"/>
      <c r="F253" s="1591"/>
      <c r="G253" s="241"/>
    </row>
    <row r="254" spans="1:7" ht="15.75" hidden="1" outlineLevel="1" thickBot="1">
      <c r="A254" s="284"/>
      <c r="B254" s="285"/>
      <c r="C254" s="285"/>
      <c r="D254" s="285"/>
      <c r="E254" s="285"/>
      <c r="F254" s="1591"/>
      <c r="G254" s="241"/>
    </row>
    <row r="255" spans="1:7" s="279" customFormat="1" ht="45" customHeight="1" collapsed="1">
      <c r="A255" s="1574" t="s">
        <v>1066</v>
      </c>
      <c r="B255" s="1575"/>
      <c r="C255" s="1575"/>
      <c r="D255" s="1575"/>
      <c r="E255" s="1575"/>
      <c r="F255" s="1598" t="s">
        <v>990</v>
      </c>
      <c r="G255" s="179"/>
    </row>
    <row r="256" spans="1:7" ht="60" customHeight="1">
      <c r="A256" s="1238"/>
      <c r="B256" s="1239"/>
      <c r="C256" s="1595" t="s">
        <v>987</v>
      </c>
      <c r="D256" s="1587" t="s">
        <v>988</v>
      </c>
      <c r="E256" s="1600" t="s">
        <v>989</v>
      </c>
      <c r="F256" s="1599"/>
      <c r="G256" s="241"/>
    </row>
    <row r="257" spans="1:7" ht="60" customHeight="1">
      <c r="A257" s="1238"/>
      <c r="B257" s="1239"/>
      <c r="C257" s="1595"/>
      <c r="D257" s="1587"/>
      <c r="E257" s="1601"/>
      <c r="F257" s="1599"/>
      <c r="G257" s="241"/>
    </row>
    <row r="258" spans="1:7" ht="15" customHeight="1">
      <c r="A258" s="784" t="s">
        <v>970</v>
      </c>
      <c r="B258" s="786"/>
      <c r="C258" s="281"/>
      <c r="D258" s="290"/>
      <c r="E258" s="290"/>
      <c r="F258" s="1599"/>
      <c r="G258" s="241"/>
    </row>
    <row r="259" spans="1:7">
      <c r="A259" s="784" t="s">
        <v>72</v>
      </c>
      <c r="B259" s="786"/>
      <c r="C259" s="281"/>
      <c r="D259" s="290"/>
      <c r="E259" s="290"/>
      <c r="F259" s="1599"/>
      <c r="G259" s="241"/>
    </row>
    <row r="260" spans="1:7">
      <c r="A260" s="784" t="s">
        <v>73</v>
      </c>
      <c r="B260" s="786"/>
      <c r="C260" s="281"/>
      <c r="D260" s="290"/>
      <c r="E260" s="290"/>
      <c r="F260" s="1599"/>
      <c r="G260" s="241"/>
    </row>
    <row r="261" spans="1:7">
      <c r="A261" s="784" t="s">
        <v>74</v>
      </c>
      <c r="B261" s="786"/>
      <c r="C261" s="281"/>
      <c r="D261" s="290"/>
      <c r="E261" s="290"/>
      <c r="F261" s="1599"/>
      <c r="G261" s="241"/>
    </row>
    <row r="262" spans="1:7">
      <c r="A262" s="784" t="s">
        <v>82</v>
      </c>
      <c r="B262" s="786"/>
      <c r="C262" s="281"/>
      <c r="D262" s="290"/>
      <c r="E262" s="290"/>
      <c r="F262" s="1599"/>
      <c r="G262" s="241"/>
    </row>
    <row r="263" spans="1:7" ht="15" customHeight="1">
      <c r="A263" s="784" t="s">
        <v>971</v>
      </c>
      <c r="B263" s="786"/>
      <c r="C263" s="281"/>
      <c r="D263" s="290"/>
      <c r="E263" s="290"/>
      <c r="F263" s="1599"/>
      <c r="G263" s="241"/>
    </row>
    <row r="264" spans="1:7" ht="15" customHeight="1">
      <c r="A264" s="784" t="s">
        <v>892</v>
      </c>
      <c r="B264" s="786"/>
      <c r="C264" s="281"/>
      <c r="D264" s="290"/>
      <c r="E264" s="290"/>
      <c r="F264" s="1599"/>
      <c r="G264" s="241"/>
    </row>
    <row r="265" spans="1:7" hidden="1" outlineLevel="1">
      <c r="A265" s="1602"/>
      <c r="B265" s="1603"/>
      <c r="C265" s="293"/>
      <c r="D265" s="294"/>
      <c r="E265" s="294"/>
      <c r="F265" s="1591" t="s">
        <v>990</v>
      </c>
      <c r="G265" s="241"/>
    </row>
    <row r="266" spans="1:7" hidden="1" outlineLevel="1">
      <c r="A266" s="784"/>
      <c r="B266" s="786"/>
      <c r="C266" s="281"/>
      <c r="D266" s="290"/>
      <c r="E266" s="290"/>
      <c r="F266" s="1591"/>
      <c r="G266" s="241"/>
    </row>
    <row r="267" spans="1:7" hidden="1" outlineLevel="1">
      <c r="A267" s="784"/>
      <c r="B267" s="786"/>
      <c r="C267" s="281"/>
      <c r="D267" s="290"/>
      <c r="E267" s="290"/>
      <c r="F267" s="1591"/>
      <c r="G267" s="241"/>
    </row>
    <row r="268" spans="1:7" hidden="1" outlineLevel="1">
      <c r="A268" s="784"/>
      <c r="B268" s="786"/>
      <c r="C268" s="281"/>
      <c r="D268" s="290"/>
      <c r="E268" s="290"/>
      <c r="F268" s="1591"/>
      <c r="G268" s="241"/>
    </row>
    <row r="269" spans="1:7" hidden="1" outlineLevel="1">
      <c r="A269" s="784"/>
      <c r="B269" s="786"/>
      <c r="C269" s="281"/>
      <c r="D269" s="290"/>
      <c r="E269" s="290"/>
      <c r="F269" s="1591"/>
      <c r="G269" s="241"/>
    </row>
    <row r="270" spans="1:7" hidden="1" outlineLevel="1">
      <c r="A270" s="784"/>
      <c r="B270" s="786"/>
      <c r="C270" s="281"/>
      <c r="D270" s="290"/>
      <c r="E270" s="290"/>
      <c r="F270" s="1591"/>
      <c r="G270" s="241"/>
    </row>
    <row r="271" spans="1:7" hidden="1" outlineLevel="1">
      <c r="A271" s="784"/>
      <c r="B271" s="786"/>
      <c r="C271" s="281"/>
      <c r="D271" s="290"/>
      <c r="E271" s="290"/>
      <c r="F271" s="1591"/>
      <c r="G271" s="241"/>
    </row>
    <row r="272" spans="1:7" hidden="1" outlineLevel="1">
      <c r="A272" s="784"/>
      <c r="B272" s="786"/>
      <c r="C272" s="281"/>
      <c r="D272" s="290"/>
      <c r="E272" s="290"/>
      <c r="F272" s="1591"/>
      <c r="G272" s="241"/>
    </row>
    <row r="273" spans="1:7" hidden="1" outlineLevel="1">
      <c r="A273" s="784"/>
      <c r="B273" s="786"/>
      <c r="C273" s="281"/>
      <c r="D273" s="290"/>
      <c r="E273" s="290"/>
      <c r="F273" s="1591"/>
      <c r="G273" s="241"/>
    </row>
    <row r="274" spans="1:7" ht="15.75" hidden="1" outlineLevel="1" thickBot="1">
      <c r="A274" s="788"/>
      <c r="B274" s="790"/>
      <c r="C274" s="291"/>
      <c r="D274" s="292"/>
      <c r="E274" s="292"/>
      <c r="F274" s="1592"/>
      <c r="G274" s="241"/>
    </row>
    <row r="275" spans="1:7" collapsed="1">
      <c r="A275" s="241"/>
      <c r="B275" s="241"/>
      <c r="C275" s="241"/>
      <c r="D275" s="241"/>
      <c r="E275" s="241"/>
      <c r="F275" s="241"/>
      <c r="G275" s="241"/>
    </row>
    <row r="276" spans="1:7">
      <c r="A276" s="241"/>
      <c r="B276" s="241"/>
      <c r="C276" s="241"/>
      <c r="D276" s="241"/>
      <c r="E276" s="241"/>
      <c r="F276" s="241"/>
      <c r="G276" s="241"/>
    </row>
    <row r="277" spans="1:7">
      <c r="A277" s="241"/>
      <c r="B277" s="241"/>
      <c r="C277" s="241"/>
      <c r="D277" s="241"/>
      <c r="E277" s="241"/>
      <c r="F277" s="241"/>
      <c r="G277" s="241"/>
    </row>
    <row r="278" spans="1:7">
      <c r="A278" s="241"/>
      <c r="B278" s="241"/>
      <c r="C278" s="241"/>
      <c r="D278" s="241"/>
      <c r="E278" s="241"/>
      <c r="F278" s="241"/>
      <c r="G278" s="241"/>
    </row>
    <row r="279" spans="1:7">
      <c r="A279" s="241"/>
      <c r="B279" s="241"/>
      <c r="C279" s="241"/>
      <c r="D279" s="241"/>
      <c r="E279" s="241"/>
      <c r="F279" s="241"/>
      <c r="G279" s="241"/>
    </row>
    <row r="280" spans="1:7">
      <c r="A280" s="241"/>
      <c r="B280" s="241"/>
      <c r="C280" s="241"/>
      <c r="D280" s="241"/>
      <c r="E280" s="241"/>
      <c r="F280" s="241"/>
      <c r="G280" s="241"/>
    </row>
    <row r="281" spans="1:7">
      <c r="A281" s="241"/>
      <c r="B281" s="241"/>
      <c r="C281" s="241"/>
      <c r="D281" s="241"/>
      <c r="E281" s="241"/>
      <c r="F281" s="241"/>
      <c r="G281" s="241"/>
    </row>
    <row r="282" spans="1:7">
      <c r="A282" s="241"/>
      <c r="B282" s="241"/>
      <c r="C282" s="241"/>
      <c r="D282" s="241"/>
      <c r="E282" s="241"/>
      <c r="F282" s="241"/>
      <c r="G282" s="241"/>
    </row>
    <row r="283" spans="1:7">
      <c r="A283" s="241"/>
      <c r="B283" s="241"/>
      <c r="C283" s="241"/>
      <c r="D283" s="241"/>
      <c r="E283" s="241"/>
      <c r="F283" s="241"/>
      <c r="G283" s="241"/>
    </row>
    <row r="284" spans="1:7">
      <c r="A284" s="241"/>
      <c r="B284" s="241"/>
      <c r="C284" s="241"/>
      <c r="D284" s="241"/>
      <c r="E284" s="241"/>
      <c r="F284" s="241"/>
      <c r="G284" s="241"/>
    </row>
    <row r="285" spans="1:7">
      <c r="A285" s="241"/>
      <c r="B285" s="241"/>
      <c r="C285" s="241"/>
      <c r="D285" s="241"/>
      <c r="E285" s="241"/>
      <c r="F285" s="241"/>
      <c r="G285" s="241"/>
    </row>
    <row r="286" spans="1:7">
      <c r="A286" s="241"/>
      <c r="B286" s="241"/>
      <c r="C286" s="241"/>
      <c r="D286" s="241"/>
      <c r="E286" s="241"/>
      <c r="F286" s="241"/>
      <c r="G286" s="241"/>
    </row>
    <row r="287" spans="1:7">
      <c r="A287" s="241"/>
      <c r="B287" s="241"/>
      <c r="C287" s="241"/>
      <c r="D287" s="241"/>
      <c r="E287" s="241"/>
      <c r="F287" s="241"/>
      <c r="G287" s="241"/>
    </row>
    <row r="288" spans="1:7">
      <c r="A288" s="241"/>
      <c r="B288" s="241"/>
      <c r="C288" s="241"/>
      <c r="D288" s="241"/>
      <c r="E288" s="241"/>
      <c r="F288" s="241"/>
      <c r="G288" s="241"/>
    </row>
    <row r="289" spans="1:7">
      <c r="A289" s="241"/>
      <c r="B289" s="241"/>
      <c r="C289" s="241"/>
      <c r="D289" s="241"/>
      <c r="E289" s="241"/>
      <c r="F289" s="241"/>
      <c r="G289" s="241"/>
    </row>
    <row r="290" spans="1:7">
      <c r="A290" s="241"/>
      <c r="B290" s="241"/>
      <c r="C290" s="241"/>
      <c r="D290" s="241"/>
      <c r="E290" s="241"/>
      <c r="F290" s="241"/>
      <c r="G290" s="241"/>
    </row>
    <row r="291" spans="1:7">
      <c r="A291" s="241"/>
      <c r="B291" s="241"/>
      <c r="C291" s="241"/>
      <c r="D291" s="241"/>
      <c r="E291" s="241"/>
      <c r="F291" s="241"/>
      <c r="G291" s="241"/>
    </row>
    <row r="292" spans="1:7">
      <c r="A292" s="241"/>
      <c r="B292" s="241"/>
      <c r="C292" s="241"/>
      <c r="D292" s="241"/>
      <c r="E292" s="241"/>
      <c r="F292" s="241"/>
      <c r="G292" s="241"/>
    </row>
    <row r="293" spans="1:7">
      <c r="A293" s="241"/>
      <c r="B293" s="241"/>
      <c r="C293" s="241"/>
      <c r="D293" s="241"/>
      <c r="E293" s="241"/>
      <c r="F293" s="241"/>
      <c r="G293" s="241"/>
    </row>
    <row r="294" spans="1:7">
      <c r="A294" s="241"/>
      <c r="B294" s="241"/>
      <c r="C294" s="241"/>
      <c r="D294" s="241"/>
      <c r="E294" s="241"/>
      <c r="F294" s="241"/>
      <c r="G294" s="241"/>
    </row>
    <row r="295" spans="1:7">
      <c r="A295" s="241"/>
      <c r="B295" s="241"/>
      <c r="C295" s="241"/>
      <c r="D295" s="241"/>
      <c r="E295" s="241"/>
      <c r="F295" s="241"/>
      <c r="G295" s="241"/>
    </row>
    <row r="296" spans="1:7">
      <c r="A296" s="241"/>
      <c r="B296" s="241"/>
      <c r="C296" s="241"/>
      <c r="D296" s="241"/>
      <c r="E296" s="241"/>
      <c r="F296" s="241"/>
      <c r="G296" s="241"/>
    </row>
    <row r="297" spans="1:7">
      <c r="A297" s="241"/>
      <c r="B297" s="241"/>
      <c r="C297" s="241"/>
      <c r="D297" s="241"/>
      <c r="E297" s="241"/>
      <c r="F297" s="241"/>
      <c r="G297" s="241"/>
    </row>
    <row r="298" spans="1:7">
      <c r="A298" s="241"/>
      <c r="B298" s="241"/>
      <c r="C298" s="241"/>
      <c r="D298" s="241"/>
      <c r="E298" s="241"/>
      <c r="F298" s="241"/>
      <c r="G298" s="241"/>
    </row>
    <row r="299" spans="1:7">
      <c r="A299" s="241"/>
      <c r="B299" s="241"/>
      <c r="C299" s="241"/>
      <c r="D299" s="241"/>
      <c r="E299" s="241"/>
      <c r="F299" s="241"/>
      <c r="G299" s="241"/>
    </row>
    <row r="300" spans="1:7">
      <c r="A300" s="241"/>
      <c r="B300" s="241"/>
      <c r="C300" s="241"/>
      <c r="D300" s="241"/>
      <c r="E300" s="241"/>
      <c r="F300" s="241"/>
      <c r="G300" s="241"/>
    </row>
    <row r="301" spans="1:7">
      <c r="A301" s="241"/>
      <c r="B301" s="241"/>
      <c r="C301" s="241"/>
      <c r="D301" s="241"/>
      <c r="E301" s="241"/>
      <c r="F301" s="241"/>
      <c r="G301" s="241"/>
    </row>
    <row r="302" spans="1:7">
      <c r="A302" s="241"/>
      <c r="B302" s="241"/>
      <c r="C302" s="241"/>
      <c r="D302" s="241"/>
      <c r="E302" s="241"/>
      <c r="F302" s="241"/>
      <c r="G302" s="241"/>
    </row>
    <row r="303" spans="1:7">
      <c r="A303" s="241"/>
      <c r="B303" s="241"/>
      <c r="C303" s="241"/>
      <c r="D303" s="241"/>
      <c r="E303" s="241"/>
      <c r="F303" s="241"/>
      <c r="G303" s="241"/>
    </row>
    <row r="304" spans="1:7">
      <c r="A304" s="241"/>
      <c r="B304" s="241"/>
      <c r="C304" s="241"/>
      <c r="D304" s="241"/>
      <c r="E304" s="241"/>
      <c r="F304" s="241"/>
      <c r="G304" s="241"/>
    </row>
    <row r="305" spans="1:7">
      <c r="A305" s="241"/>
      <c r="B305" s="241"/>
      <c r="C305" s="241"/>
      <c r="D305" s="241"/>
      <c r="E305" s="241"/>
      <c r="F305" s="241"/>
      <c r="G305" s="241"/>
    </row>
    <row r="306" spans="1:7">
      <c r="A306" s="241"/>
      <c r="B306" s="241"/>
      <c r="C306" s="241"/>
      <c r="D306" s="241"/>
      <c r="E306" s="241"/>
      <c r="F306" s="241"/>
      <c r="G306" s="241"/>
    </row>
    <row r="307" spans="1:7">
      <c r="A307" s="241"/>
      <c r="B307" s="241"/>
      <c r="C307" s="241"/>
      <c r="D307" s="241"/>
      <c r="E307" s="241"/>
      <c r="F307" s="241"/>
      <c r="G307" s="241"/>
    </row>
    <row r="308" spans="1:7">
      <c r="A308" s="241"/>
      <c r="B308" s="241"/>
      <c r="C308" s="241"/>
      <c r="D308" s="241"/>
      <c r="E308" s="241"/>
      <c r="F308" s="241"/>
      <c r="G308" s="241"/>
    </row>
    <row r="309" spans="1:7">
      <c r="A309" s="241"/>
      <c r="B309" s="241"/>
      <c r="C309" s="241"/>
      <c r="D309" s="241"/>
      <c r="E309" s="241"/>
      <c r="F309" s="241"/>
      <c r="G309" s="241"/>
    </row>
    <row r="310" spans="1:7">
      <c r="A310" s="241"/>
      <c r="B310" s="241"/>
      <c r="C310" s="241"/>
      <c r="D310" s="241"/>
      <c r="E310" s="241"/>
      <c r="F310" s="241"/>
      <c r="G310" s="241"/>
    </row>
    <row r="311" spans="1:7">
      <c r="A311" s="241"/>
      <c r="B311" s="241"/>
      <c r="C311" s="241"/>
      <c r="D311" s="241"/>
      <c r="E311" s="241"/>
      <c r="F311" s="241"/>
      <c r="G311" s="241"/>
    </row>
    <row r="312" spans="1:7">
      <c r="A312" s="241"/>
      <c r="B312" s="241"/>
      <c r="C312" s="241"/>
      <c r="D312" s="241"/>
      <c r="E312" s="241"/>
      <c r="F312" s="241"/>
      <c r="G312" s="241"/>
    </row>
    <row r="313" spans="1:7">
      <c r="A313" s="241"/>
      <c r="B313" s="241"/>
      <c r="C313" s="241"/>
      <c r="D313" s="241"/>
      <c r="E313" s="241"/>
      <c r="F313" s="241"/>
      <c r="G313" s="241"/>
    </row>
    <row r="314" spans="1:7">
      <c r="A314" s="241"/>
      <c r="B314" s="241"/>
      <c r="C314" s="241"/>
      <c r="D314" s="241"/>
      <c r="E314" s="241"/>
      <c r="F314" s="241"/>
      <c r="G314" s="241"/>
    </row>
    <row r="315" spans="1:7">
      <c r="A315" s="241"/>
      <c r="B315" s="241"/>
      <c r="C315" s="241"/>
      <c r="D315" s="241"/>
      <c r="E315" s="241"/>
      <c r="F315" s="241"/>
      <c r="G315" s="241"/>
    </row>
    <row r="316" spans="1:7">
      <c r="A316" s="241"/>
      <c r="B316" s="241"/>
      <c r="C316" s="241"/>
      <c r="D316" s="241"/>
      <c r="E316" s="241"/>
      <c r="F316" s="241"/>
      <c r="G316" s="241"/>
    </row>
    <row r="317" spans="1:7">
      <c r="A317" s="241"/>
      <c r="B317" s="241"/>
      <c r="C317" s="241"/>
      <c r="D317" s="241"/>
      <c r="E317" s="241"/>
      <c r="F317" s="241"/>
      <c r="G317" s="241"/>
    </row>
    <row r="318" spans="1:7">
      <c r="A318" s="241"/>
      <c r="B318" s="241"/>
      <c r="C318" s="241"/>
      <c r="D318" s="241"/>
      <c r="E318" s="241"/>
      <c r="F318" s="241"/>
      <c r="G318" s="241"/>
    </row>
    <row r="319" spans="1:7">
      <c r="A319" s="241"/>
      <c r="B319" s="241"/>
      <c r="C319" s="241"/>
      <c r="D319" s="241"/>
      <c r="E319" s="241"/>
      <c r="F319" s="241"/>
      <c r="G319" s="241"/>
    </row>
    <row r="320" spans="1:7">
      <c r="A320" s="241"/>
      <c r="B320" s="241"/>
      <c r="C320" s="241"/>
      <c r="D320" s="241"/>
      <c r="E320" s="241"/>
      <c r="F320" s="241"/>
      <c r="G320" s="241"/>
    </row>
    <row r="321" spans="1:7">
      <c r="A321" s="241"/>
      <c r="B321" s="241"/>
      <c r="C321" s="241"/>
      <c r="D321" s="241"/>
      <c r="E321" s="241"/>
      <c r="F321" s="241"/>
      <c r="G321" s="241"/>
    </row>
    <row r="322" spans="1:7">
      <c r="A322" s="241"/>
      <c r="B322" s="241"/>
      <c r="C322" s="241"/>
      <c r="D322" s="241"/>
      <c r="E322" s="241"/>
      <c r="F322" s="241"/>
      <c r="G322" s="241"/>
    </row>
    <row r="323" spans="1:7">
      <c r="A323" s="241"/>
      <c r="B323" s="241"/>
      <c r="C323" s="241"/>
      <c r="D323" s="241"/>
      <c r="E323" s="241"/>
      <c r="F323" s="241"/>
      <c r="G323" s="241"/>
    </row>
    <row r="324" spans="1:7">
      <c r="A324" s="241"/>
      <c r="B324" s="241"/>
      <c r="C324" s="241"/>
      <c r="D324" s="241"/>
      <c r="E324" s="241"/>
      <c r="F324" s="241"/>
      <c r="G324" s="241"/>
    </row>
    <row r="325" spans="1:7">
      <c r="A325" s="241"/>
      <c r="B325" s="241"/>
      <c r="C325" s="241"/>
      <c r="D325" s="241"/>
      <c r="E325" s="241"/>
      <c r="F325" s="241"/>
      <c r="G325" s="241"/>
    </row>
    <row r="326" spans="1:7">
      <c r="A326" s="241"/>
      <c r="B326" s="241"/>
      <c r="C326" s="241"/>
      <c r="D326" s="241"/>
      <c r="E326" s="241"/>
      <c r="F326" s="241"/>
      <c r="G326" s="241"/>
    </row>
    <row r="327" spans="1:7">
      <c r="A327" s="241"/>
      <c r="B327" s="241"/>
      <c r="C327" s="241"/>
      <c r="D327" s="241"/>
      <c r="E327" s="241"/>
      <c r="F327" s="241"/>
      <c r="G327" s="241"/>
    </row>
    <row r="328" spans="1:7">
      <c r="A328" s="241"/>
      <c r="B328" s="241"/>
      <c r="C328" s="241"/>
      <c r="D328" s="241"/>
      <c r="E328" s="241"/>
      <c r="F328" s="241"/>
      <c r="G328" s="241"/>
    </row>
    <row r="329" spans="1:7">
      <c r="A329" s="241"/>
      <c r="B329" s="241"/>
      <c r="C329" s="241"/>
      <c r="D329" s="241"/>
      <c r="E329" s="241"/>
      <c r="F329" s="241"/>
      <c r="G329" s="241"/>
    </row>
    <row r="330" spans="1:7">
      <c r="A330" s="241"/>
      <c r="B330" s="241"/>
      <c r="C330" s="241"/>
      <c r="D330" s="241"/>
      <c r="E330" s="241"/>
      <c r="F330" s="241"/>
      <c r="G330" s="241"/>
    </row>
    <row r="331" spans="1:7">
      <c r="A331" s="241"/>
      <c r="B331" s="241"/>
      <c r="C331" s="241"/>
      <c r="D331" s="241"/>
      <c r="E331" s="241"/>
      <c r="F331" s="241"/>
      <c r="G331" s="241"/>
    </row>
    <row r="332" spans="1:7">
      <c r="A332" s="241"/>
      <c r="B332" s="241"/>
      <c r="C332" s="241"/>
      <c r="D332" s="241"/>
      <c r="E332" s="241"/>
      <c r="F332" s="241"/>
      <c r="G332" s="241"/>
    </row>
    <row r="333" spans="1:7">
      <c r="A333" s="241"/>
      <c r="B333" s="241"/>
      <c r="C333" s="241"/>
      <c r="D333" s="241"/>
      <c r="E333" s="241"/>
      <c r="F333" s="241"/>
      <c r="G333" s="241"/>
    </row>
    <row r="334" spans="1:7">
      <c r="A334" s="241"/>
      <c r="B334" s="241"/>
      <c r="C334" s="241"/>
      <c r="D334" s="241"/>
      <c r="E334" s="241"/>
      <c r="F334" s="241"/>
      <c r="G334" s="241"/>
    </row>
    <row r="335" spans="1:7">
      <c r="A335" s="241"/>
      <c r="B335" s="241"/>
      <c r="C335" s="241"/>
      <c r="D335" s="241"/>
      <c r="E335" s="241"/>
      <c r="F335" s="241"/>
      <c r="G335" s="241"/>
    </row>
    <row r="336" spans="1:7">
      <c r="A336" s="241"/>
      <c r="B336" s="241"/>
      <c r="C336" s="241"/>
      <c r="D336" s="241"/>
      <c r="E336" s="241"/>
      <c r="F336" s="241"/>
      <c r="G336" s="241"/>
    </row>
    <row r="337" spans="1:7">
      <c r="A337" s="241"/>
      <c r="B337" s="241"/>
      <c r="C337" s="241"/>
      <c r="D337" s="241"/>
      <c r="E337" s="241"/>
      <c r="F337" s="241"/>
      <c r="G337" s="241"/>
    </row>
    <row r="338" spans="1:7">
      <c r="A338" s="241"/>
      <c r="B338" s="241"/>
      <c r="C338" s="241"/>
      <c r="D338" s="241"/>
      <c r="E338" s="241"/>
      <c r="F338" s="241"/>
      <c r="G338" s="241"/>
    </row>
    <row r="339" spans="1:7">
      <c r="A339" s="241"/>
      <c r="B339" s="241"/>
      <c r="C339" s="241"/>
      <c r="D339" s="241"/>
      <c r="E339" s="241"/>
      <c r="F339" s="241"/>
      <c r="G339" s="241"/>
    </row>
    <row r="340" spans="1:7">
      <c r="A340" s="241"/>
      <c r="B340" s="241"/>
      <c r="C340" s="241"/>
      <c r="D340" s="241"/>
      <c r="E340" s="241"/>
      <c r="F340" s="241"/>
      <c r="G340" s="241"/>
    </row>
    <row r="341" spans="1:7">
      <c r="A341" s="241"/>
      <c r="B341" s="241"/>
      <c r="C341" s="241"/>
      <c r="D341" s="241"/>
      <c r="E341" s="241"/>
      <c r="F341" s="241"/>
      <c r="G341" s="241"/>
    </row>
    <row r="342" spans="1:7">
      <c r="A342" s="241"/>
      <c r="B342" s="241"/>
      <c r="C342" s="241"/>
      <c r="D342" s="241"/>
      <c r="E342" s="241"/>
      <c r="F342" s="241"/>
      <c r="G342" s="241"/>
    </row>
    <row r="343" spans="1:7">
      <c r="A343" s="241"/>
      <c r="B343" s="241"/>
      <c r="C343" s="241"/>
      <c r="D343" s="241"/>
      <c r="E343" s="241"/>
      <c r="F343" s="241"/>
      <c r="G343" s="241"/>
    </row>
    <row r="344" spans="1:7">
      <c r="A344" s="241"/>
      <c r="B344" s="241"/>
      <c r="C344" s="241"/>
      <c r="D344" s="241"/>
      <c r="E344" s="241"/>
      <c r="F344" s="241"/>
      <c r="G344" s="241"/>
    </row>
    <row r="345" spans="1:7">
      <c r="A345" s="241"/>
      <c r="B345" s="241"/>
      <c r="C345" s="241"/>
      <c r="D345" s="241"/>
      <c r="E345" s="241"/>
      <c r="F345" s="241"/>
      <c r="G345" s="241"/>
    </row>
    <row r="346" spans="1:7">
      <c r="A346" s="241"/>
      <c r="B346" s="241"/>
      <c r="C346" s="241"/>
      <c r="D346" s="241"/>
      <c r="E346" s="241"/>
      <c r="F346" s="241"/>
      <c r="G346" s="241"/>
    </row>
    <row r="347" spans="1:7">
      <c r="A347" s="241"/>
      <c r="B347" s="241"/>
      <c r="C347" s="241"/>
      <c r="D347" s="241"/>
      <c r="E347" s="241"/>
      <c r="F347" s="241"/>
      <c r="G347" s="241"/>
    </row>
    <row r="348" spans="1:7">
      <c r="A348" s="241"/>
      <c r="B348" s="241"/>
      <c r="C348" s="241"/>
      <c r="D348" s="241"/>
      <c r="E348" s="241"/>
      <c r="F348" s="241"/>
      <c r="G348" s="241"/>
    </row>
    <row r="349" spans="1:7">
      <c r="A349" s="241"/>
      <c r="B349" s="241"/>
      <c r="C349" s="241"/>
      <c r="D349" s="241"/>
      <c r="E349" s="241"/>
      <c r="F349" s="241"/>
      <c r="G349" s="241"/>
    </row>
    <row r="350" spans="1:7">
      <c r="A350" s="241"/>
      <c r="B350" s="241"/>
      <c r="C350" s="241"/>
      <c r="D350" s="241"/>
      <c r="E350" s="241"/>
      <c r="F350" s="241"/>
      <c r="G350" s="241"/>
    </row>
    <row r="351" spans="1:7">
      <c r="A351" s="241"/>
      <c r="B351" s="241"/>
      <c r="C351" s="241"/>
      <c r="D351" s="241"/>
      <c r="E351" s="241"/>
      <c r="F351" s="241"/>
      <c r="G351" s="241"/>
    </row>
    <row r="352" spans="1:7">
      <c r="A352" s="241"/>
      <c r="B352" s="241"/>
      <c r="C352" s="241"/>
      <c r="D352" s="241"/>
      <c r="E352" s="241"/>
      <c r="F352" s="241"/>
      <c r="G352" s="241"/>
    </row>
    <row r="353" spans="1:7">
      <c r="A353" s="241"/>
      <c r="B353" s="241"/>
      <c r="C353" s="241"/>
      <c r="D353" s="241"/>
      <c r="E353" s="241"/>
      <c r="F353" s="241"/>
      <c r="G353" s="241"/>
    </row>
    <row r="354" spans="1:7">
      <c r="A354" s="241"/>
      <c r="B354" s="241"/>
      <c r="C354" s="241"/>
      <c r="D354" s="241"/>
      <c r="E354" s="241"/>
      <c r="F354" s="241"/>
      <c r="G354" s="241"/>
    </row>
    <row r="355" spans="1:7">
      <c r="A355" s="241"/>
      <c r="B355" s="241"/>
      <c r="C355" s="241"/>
      <c r="D355" s="241"/>
      <c r="E355" s="241"/>
      <c r="F355" s="241"/>
      <c r="G355" s="241"/>
    </row>
    <row r="356" spans="1:7">
      <c r="A356" s="241"/>
      <c r="B356" s="241"/>
      <c r="C356" s="241"/>
      <c r="D356" s="241"/>
      <c r="E356" s="241"/>
      <c r="F356" s="241"/>
      <c r="G356" s="241"/>
    </row>
    <row r="357" spans="1:7">
      <c r="A357" s="241"/>
      <c r="B357" s="241"/>
      <c r="C357" s="241"/>
      <c r="D357" s="241"/>
      <c r="E357" s="241"/>
      <c r="F357" s="241"/>
      <c r="G357" s="241"/>
    </row>
    <row r="358" spans="1:7">
      <c r="A358" s="241"/>
      <c r="B358" s="241"/>
      <c r="C358" s="241"/>
      <c r="D358" s="241"/>
      <c r="E358" s="241"/>
      <c r="F358" s="241"/>
      <c r="G358" s="241"/>
    </row>
    <row r="359" spans="1:7">
      <c r="A359" s="241"/>
      <c r="B359" s="241"/>
      <c r="C359" s="241"/>
      <c r="D359" s="241"/>
      <c r="E359" s="241"/>
      <c r="F359" s="241"/>
      <c r="G359" s="241"/>
    </row>
    <row r="360" spans="1:7">
      <c r="A360" s="241"/>
      <c r="B360" s="241"/>
      <c r="C360" s="241"/>
      <c r="D360" s="241"/>
      <c r="E360" s="241"/>
      <c r="F360" s="241"/>
      <c r="G360" s="241"/>
    </row>
    <row r="361" spans="1:7">
      <c r="A361" s="241"/>
      <c r="B361" s="241"/>
      <c r="C361" s="241"/>
      <c r="D361" s="241"/>
      <c r="E361" s="241"/>
      <c r="F361" s="241"/>
      <c r="G361" s="241"/>
    </row>
    <row r="362" spans="1:7">
      <c r="A362" s="241"/>
      <c r="B362" s="241"/>
      <c r="C362" s="241"/>
      <c r="D362" s="241"/>
      <c r="E362" s="241"/>
      <c r="F362" s="241"/>
      <c r="G362" s="241"/>
    </row>
    <row r="363" spans="1:7">
      <c r="A363" s="241"/>
      <c r="B363" s="241"/>
      <c r="C363" s="241"/>
      <c r="D363" s="241"/>
      <c r="E363" s="241"/>
      <c r="F363" s="241"/>
      <c r="G363" s="241"/>
    </row>
    <row r="364" spans="1:7">
      <c r="A364" s="241"/>
      <c r="B364" s="241"/>
      <c r="C364" s="241"/>
      <c r="D364" s="241"/>
      <c r="E364" s="241"/>
      <c r="F364" s="241"/>
      <c r="G364" s="241"/>
    </row>
    <row r="365" spans="1:7">
      <c r="A365" s="241"/>
      <c r="B365" s="241"/>
      <c r="C365" s="241"/>
      <c r="D365" s="241"/>
      <c r="E365" s="241"/>
      <c r="F365" s="241"/>
      <c r="G365" s="241"/>
    </row>
    <row r="366" spans="1:7">
      <c r="A366" s="241"/>
      <c r="B366" s="241"/>
      <c r="C366" s="241"/>
      <c r="D366" s="241"/>
      <c r="E366" s="241"/>
      <c r="F366" s="241"/>
      <c r="G366" s="241"/>
    </row>
    <row r="367" spans="1:7">
      <c r="A367" s="241"/>
      <c r="B367" s="241"/>
      <c r="C367" s="241"/>
      <c r="D367" s="241"/>
      <c r="E367" s="241"/>
      <c r="F367" s="241"/>
      <c r="G367" s="241"/>
    </row>
    <row r="368" spans="1:7">
      <c r="A368" s="241"/>
      <c r="B368" s="241"/>
      <c r="C368" s="241"/>
      <c r="D368" s="241"/>
      <c r="E368" s="241"/>
      <c r="F368" s="241"/>
      <c r="G368" s="241"/>
    </row>
    <row r="369" spans="1:7">
      <c r="A369" s="241"/>
      <c r="B369" s="241"/>
      <c r="C369" s="241"/>
      <c r="D369" s="241"/>
      <c r="E369" s="241"/>
      <c r="F369" s="241"/>
      <c r="G369" s="241"/>
    </row>
    <row r="370" spans="1:7">
      <c r="A370" s="241"/>
      <c r="B370" s="241"/>
      <c r="C370" s="241"/>
      <c r="D370" s="241"/>
      <c r="E370" s="241"/>
      <c r="F370" s="241"/>
      <c r="G370" s="241"/>
    </row>
    <row r="371" spans="1:7">
      <c r="A371" s="241"/>
      <c r="B371" s="241"/>
      <c r="C371" s="241"/>
      <c r="D371" s="241"/>
      <c r="E371" s="241"/>
      <c r="F371" s="241"/>
      <c r="G371" s="241"/>
    </row>
    <row r="372" spans="1:7">
      <c r="A372" s="241"/>
      <c r="B372" s="241"/>
      <c r="C372" s="241"/>
      <c r="D372" s="241"/>
      <c r="E372" s="241"/>
      <c r="F372" s="241"/>
      <c r="G372" s="241"/>
    </row>
    <row r="373" spans="1:7">
      <c r="A373" s="241"/>
      <c r="B373" s="241"/>
      <c r="C373" s="241"/>
      <c r="D373" s="241"/>
      <c r="E373" s="241"/>
      <c r="F373" s="241"/>
      <c r="G373" s="241"/>
    </row>
    <row r="374" spans="1:7">
      <c r="A374" s="241"/>
      <c r="B374" s="241"/>
      <c r="C374" s="241"/>
      <c r="D374" s="241"/>
      <c r="E374" s="241"/>
      <c r="F374" s="241"/>
      <c r="G374" s="241"/>
    </row>
    <row r="375" spans="1:7">
      <c r="A375" s="241"/>
      <c r="B375" s="241"/>
      <c r="C375" s="241"/>
      <c r="D375" s="241"/>
      <c r="E375" s="241"/>
      <c r="F375" s="241"/>
      <c r="G375" s="241"/>
    </row>
    <row r="376" spans="1:7">
      <c r="A376" s="241"/>
      <c r="B376" s="241"/>
      <c r="C376" s="241"/>
      <c r="D376" s="241"/>
      <c r="E376" s="241"/>
      <c r="F376" s="241"/>
      <c r="G376" s="241"/>
    </row>
    <row r="377" spans="1:7">
      <c r="A377" s="241"/>
      <c r="B377" s="241"/>
      <c r="C377" s="241"/>
      <c r="D377" s="241"/>
      <c r="E377" s="241"/>
      <c r="F377" s="241"/>
      <c r="G377" s="241"/>
    </row>
    <row r="378" spans="1:7">
      <c r="A378" s="241"/>
      <c r="B378" s="241"/>
      <c r="C378" s="241"/>
      <c r="D378" s="241"/>
      <c r="E378" s="241"/>
      <c r="F378" s="241"/>
      <c r="G378" s="241"/>
    </row>
    <row r="379" spans="1:7">
      <c r="A379" s="241"/>
      <c r="B379" s="241"/>
      <c r="C379" s="241"/>
      <c r="D379" s="241"/>
      <c r="E379" s="241"/>
      <c r="F379" s="241"/>
      <c r="G379" s="241"/>
    </row>
    <row r="380" spans="1:7">
      <c r="A380" s="241"/>
      <c r="B380" s="241"/>
      <c r="C380" s="241"/>
      <c r="D380" s="241"/>
      <c r="E380" s="241"/>
      <c r="F380" s="241"/>
      <c r="G380" s="241"/>
    </row>
    <row r="381" spans="1:7">
      <c r="A381" s="241"/>
      <c r="B381" s="241"/>
      <c r="C381" s="241"/>
      <c r="D381" s="241"/>
      <c r="E381" s="241"/>
      <c r="F381" s="241"/>
      <c r="G381" s="241"/>
    </row>
    <row r="382" spans="1:7">
      <c r="A382" s="241"/>
      <c r="B382" s="241"/>
      <c r="C382" s="241"/>
      <c r="D382" s="241"/>
      <c r="E382" s="241"/>
      <c r="F382" s="241"/>
      <c r="G382" s="241"/>
    </row>
    <row r="383" spans="1:7">
      <c r="A383" s="241"/>
      <c r="B383" s="241"/>
      <c r="C383" s="241"/>
      <c r="D383" s="241"/>
      <c r="E383" s="241"/>
      <c r="F383" s="241"/>
      <c r="G383" s="241"/>
    </row>
    <row r="384" spans="1:7">
      <c r="A384" s="241"/>
      <c r="B384" s="241"/>
      <c r="C384" s="241"/>
      <c r="D384" s="241"/>
      <c r="E384" s="241"/>
      <c r="F384" s="241"/>
      <c r="G384" s="241"/>
    </row>
    <row r="385" spans="1:7">
      <c r="A385" s="241"/>
      <c r="B385" s="241"/>
      <c r="C385" s="241"/>
      <c r="D385" s="241"/>
      <c r="E385" s="241"/>
      <c r="F385" s="241"/>
      <c r="G385" s="241"/>
    </row>
    <row r="386" spans="1:7">
      <c r="A386" s="241"/>
      <c r="B386" s="241"/>
      <c r="C386" s="241"/>
      <c r="D386" s="241"/>
      <c r="E386" s="241"/>
      <c r="F386" s="241"/>
      <c r="G386" s="241"/>
    </row>
    <row r="387" spans="1:7">
      <c r="A387" s="241"/>
      <c r="B387" s="241"/>
      <c r="C387" s="241"/>
      <c r="D387" s="241"/>
      <c r="E387" s="241"/>
      <c r="F387" s="241"/>
      <c r="G387" s="241"/>
    </row>
    <row r="388" spans="1:7">
      <c r="A388" s="241"/>
      <c r="B388" s="241"/>
      <c r="C388" s="241"/>
      <c r="D388" s="241"/>
      <c r="E388" s="241"/>
      <c r="F388" s="241"/>
      <c r="G388" s="241"/>
    </row>
    <row r="389" spans="1:7">
      <c r="A389" s="241"/>
      <c r="B389" s="241"/>
      <c r="C389" s="241"/>
      <c r="D389" s="241"/>
      <c r="E389" s="241"/>
      <c r="F389" s="241"/>
      <c r="G389" s="241"/>
    </row>
    <row r="390" spans="1:7">
      <c r="A390" s="241"/>
      <c r="B390" s="241"/>
      <c r="C390" s="241"/>
      <c r="D390" s="241"/>
      <c r="E390" s="241"/>
      <c r="F390" s="241"/>
      <c r="G390" s="241"/>
    </row>
    <row r="391" spans="1:7">
      <c r="A391" s="241"/>
      <c r="B391" s="241"/>
      <c r="C391" s="241"/>
      <c r="D391" s="241"/>
      <c r="E391" s="241"/>
      <c r="F391" s="241"/>
      <c r="G391" s="241"/>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80" zoomScaleNormal="80" workbookViewId="0">
      <selection activeCell="E46" sqref="E46"/>
    </sheetView>
  </sheetViews>
  <sheetFormatPr defaultRowHeight="15" outlineLevelRow="1"/>
  <cols>
    <col min="1" max="1" width="18.5703125" customWidth="1"/>
    <col min="2" max="2" width="26.5703125" customWidth="1"/>
    <col min="3" max="5" width="35.7109375" customWidth="1"/>
    <col min="6" max="6" width="17" customWidth="1"/>
  </cols>
  <sheetData>
    <row r="1" spans="1:6">
      <c r="A1" s="860" t="s">
        <v>831</v>
      </c>
      <c r="B1" s="860"/>
      <c r="C1" s="860"/>
      <c r="D1" s="311"/>
      <c r="E1" s="311"/>
      <c r="F1" s="311"/>
    </row>
    <row r="2" spans="1:6">
      <c r="A2" s="860" t="s">
        <v>846</v>
      </c>
      <c r="B2" s="860"/>
      <c r="C2" s="860"/>
      <c r="D2" s="311"/>
      <c r="E2" s="311"/>
      <c r="F2" s="311"/>
    </row>
    <row r="3" spans="1:6" ht="15.75" thickBot="1">
      <c r="A3" s="1266" t="s">
        <v>1040</v>
      </c>
      <c r="B3" s="1266"/>
      <c r="C3" s="1266"/>
      <c r="D3" s="1266"/>
      <c r="E3" s="264"/>
    </row>
    <row r="4" spans="1:6" ht="15" customHeight="1">
      <c r="A4" s="821" t="s">
        <v>991</v>
      </c>
      <c r="B4" s="822"/>
      <c r="C4" s="822"/>
      <c r="D4" s="822"/>
      <c r="E4" s="881"/>
      <c r="F4" s="864" t="s">
        <v>84</v>
      </c>
    </row>
    <row r="5" spans="1:6" ht="15.75" thickBot="1">
      <c r="A5" s="862"/>
      <c r="B5" s="863"/>
      <c r="C5" s="863"/>
      <c r="D5" s="863"/>
      <c r="E5" s="882"/>
      <c r="F5" s="865"/>
    </row>
    <row r="6" spans="1:6" ht="15.75" thickBot="1">
      <c r="A6" s="1551" t="str">
        <f>Obsah!A3</f>
        <v>Informace platné k datu</v>
      </c>
      <c r="B6" s="1552"/>
      <c r="C6" s="595">
        <f>Obsah!C3</f>
        <v>42185</v>
      </c>
      <c r="D6" s="347"/>
      <c r="E6" s="347"/>
      <c r="F6" s="349"/>
    </row>
    <row r="7" spans="1:6">
      <c r="A7" s="872" t="s">
        <v>904</v>
      </c>
      <c r="B7" s="901"/>
      <c r="C7" s="901"/>
      <c r="D7" s="901"/>
      <c r="E7" s="901"/>
      <c r="F7" s="1611" t="s">
        <v>992</v>
      </c>
    </row>
    <row r="8" spans="1:6" ht="15.75" thickBot="1">
      <c r="A8" s="513"/>
      <c r="B8" s="514"/>
      <c r="C8" s="514"/>
      <c r="D8" s="514"/>
      <c r="E8" s="515"/>
      <c r="F8" s="1612"/>
    </row>
    <row r="9" spans="1:6" hidden="1" outlineLevel="1">
      <c r="A9" s="504"/>
      <c r="B9" s="505"/>
      <c r="C9" s="505"/>
      <c r="D9" s="505"/>
      <c r="E9" s="506"/>
      <c r="F9" s="1556" t="s">
        <v>992</v>
      </c>
    </row>
    <row r="10" spans="1:6" hidden="1" outlineLevel="1">
      <c r="A10" s="507"/>
      <c r="B10" s="508"/>
      <c r="C10" s="508"/>
      <c r="D10" s="508"/>
      <c r="E10" s="509"/>
      <c r="F10" s="1556"/>
    </row>
    <row r="11" spans="1:6" hidden="1" outlineLevel="1">
      <c r="A11" s="507"/>
      <c r="B11" s="508"/>
      <c r="C11" s="508"/>
      <c r="D11" s="508"/>
      <c r="E11" s="509"/>
      <c r="F11" s="1556"/>
    </row>
    <row r="12" spans="1:6" hidden="1" outlineLevel="1">
      <c r="A12" s="507"/>
      <c r="B12" s="508"/>
      <c r="C12" s="508"/>
      <c r="D12" s="508"/>
      <c r="E12" s="509"/>
      <c r="F12" s="1556"/>
    </row>
    <row r="13" spans="1:6" hidden="1" outlineLevel="1">
      <c r="A13" s="507"/>
      <c r="B13" s="508"/>
      <c r="C13" s="508"/>
      <c r="D13" s="508"/>
      <c r="E13" s="509"/>
      <c r="F13" s="1556"/>
    </row>
    <row r="14" spans="1:6" hidden="1" outlineLevel="1">
      <c r="A14" s="507"/>
      <c r="B14" s="508"/>
      <c r="C14" s="508"/>
      <c r="D14" s="508"/>
      <c r="E14" s="509"/>
      <c r="F14" s="1556"/>
    </row>
    <row r="15" spans="1:6" hidden="1" outlineLevel="1">
      <c r="A15" s="507"/>
      <c r="B15" s="508"/>
      <c r="C15" s="508"/>
      <c r="D15" s="508"/>
      <c r="E15" s="509"/>
      <c r="F15" s="1556"/>
    </row>
    <row r="16" spans="1:6" hidden="1" outlineLevel="1">
      <c r="A16" s="507"/>
      <c r="B16" s="508"/>
      <c r="C16" s="508"/>
      <c r="D16" s="508"/>
      <c r="E16" s="509"/>
      <c r="F16" s="1556"/>
    </row>
    <row r="17" spans="1:6" hidden="1" outlineLevel="1">
      <c r="A17" s="507"/>
      <c r="B17" s="508"/>
      <c r="C17" s="508"/>
      <c r="D17" s="508"/>
      <c r="E17" s="509"/>
      <c r="F17" s="1556"/>
    </row>
    <row r="18" spans="1:6" ht="15.75" hidden="1" outlineLevel="1" thickBot="1">
      <c r="A18" s="510"/>
      <c r="B18" s="511"/>
      <c r="C18" s="511"/>
      <c r="D18" s="511"/>
      <c r="E18" s="512"/>
      <c r="F18" s="1557"/>
    </row>
    <row r="19" spans="1:6" collapsed="1">
      <c r="A19" s="872" t="s">
        <v>903</v>
      </c>
      <c r="B19" s="901"/>
      <c r="C19" s="901"/>
      <c r="D19" s="901"/>
      <c r="E19" s="901"/>
      <c r="F19" s="1611" t="s">
        <v>993</v>
      </c>
    </row>
    <row r="20" spans="1:6" ht="15.75" thickBot="1">
      <c r="A20" s="513"/>
      <c r="B20" s="514"/>
      <c r="C20" s="514"/>
      <c r="D20" s="514"/>
      <c r="E20" s="515"/>
      <c r="F20" s="1612"/>
    </row>
    <row r="21" spans="1:6" hidden="1" outlineLevel="1">
      <c r="A21" s="504"/>
      <c r="B21" s="505"/>
      <c r="C21" s="505"/>
      <c r="D21" s="505"/>
      <c r="E21" s="506"/>
      <c r="F21" s="1556" t="s">
        <v>993</v>
      </c>
    </row>
    <row r="22" spans="1:6" hidden="1" outlineLevel="1">
      <c r="A22" s="507"/>
      <c r="B22" s="508"/>
      <c r="C22" s="508"/>
      <c r="D22" s="508"/>
      <c r="E22" s="509"/>
      <c r="F22" s="1556"/>
    </row>
    <row r="23" spans="1:6" hidden="1" outlineLevel="1">
      <c r="A23" s="507"/>
      <c r="B23" s="508"/>
      <c r="C23" s="508"/>
      <c r="D23" s="508"/>
      <c r="E23" s="509"/>
      <c r="F23" s="1556"/>
    </row>
    <row r="24" spans="1:6" hidden="1" outlineLevel="1">
      <c r="A24" s="507"/>
      <c r="B24" s="508"/>
      <c r="C24" s="508"/>
      <c r="D24" s="508"/>
      <c r="E24" s="509"/>
      <c r="F24" s="1556"/>
    </row>
    <row r="25" spans="1:6" hidden="1" outlineLevel="1">
      <c r="A25" s="507"/>
      <c r="B25" s="508"/>
      <c r="C25" s="508"/>
      <c r="D25" s="508"/>
      <c r="E25" s="509"/>
      <c r="F25" s="1556"/>
    </row>
    <row r="26" spans="1:6" hidden="1" outlineLevel="1">
      <c r="A26" s="507"/>
      <c r="B26" s="508"/>
      <c r="C26" s="508"/>
      <c r="D26" s="508"/>
      <c r="E26" s="509"/>
      <c r="F26" s="1556"/>
    </row>
    <row r="27" spans="1:6" hidden="1" outlineLevel="1">
      <c r="A27" s="507"/>
      <c r="B27" s="508"/>
      <c r="C27" s="508"/>
      <c r="D27" s="508"/>
      <c r="E27" s="509"/>
      <c r="F27" s="1556"/>
    </row>
    <row r="28" spans="1:6" hidden="1" outlineLevel="1">
      <c r="A28" s="507"/>
      <c r="B28" s="508"/>
      <c r="C28" s="508"/>
      <c r="D28" s="508"/>
      <c r="E28" s="509"/>
      <c r="F28" s="1556"/>
    </row>
    <row r="29" spans="1:6" hidden="1" outlineLevel="1">
      <c r="A29" s="507"/>
      <c r="B29" s="508"/>
      <c r="C29" s="508"/>
      <c r="D29" s="508"/>
      <c r="E29" s="509"/>
      <c r="F29" s="1556"/>
    </row>
    <row r="30" spans="1:6" ht="15.75" hidden="1" outlineLevel="1" thickBot="1">
      <c r="A30" s="510"/>
      <c r="B30" s="511"/>
      <c r="C30" s="511"/>
      <c r="D30" s="511"/>
      <c r="E30" s="512"/>
      <c r="F30" s="1557"/>
    </row>
    <row r="31" spans="1:6" collapsed="1">
      <c r="A31" s="872" t="s">
        <v>902</v>
      </c>
      <c r="B31" s="901"/>
      <c r="C31" s="901"/>
      <c r="D31" s="901"/>
      <c r="E31" s="901"/>
      <c r="F31" s="1611" t="s">
        <v>994</v>
      </c>
    </row>
    <row r="32" spans="1:6" ht="15.75" thickBot="1">
      <c r="A32" s="513"/>
      <c r="B32" s="514"/>
      <c r="C32" s="514"/>
      <c r="D32" s="514"/>
      <c r="E32" s="515"/>
      <c r="F32" s="1612"/>
    </row>
    <row r="33" spans="1:6" hidden="1" outlineLevel="1">
      <c r="A33" s="504"/>
      <c r="B33" s="505"/>
      <c r="C33" s="505"/>
      <c r="D33" s="505"/>
      <c r="E33" s="506"/>
      <c r="F33" s="1556" t="s">
        <v>994</v>
      </c>
    </row>
    <row r="34" spans="1:6" hidden="1" outlineLevel="1">
      <c r="A34" s="507"/>
      <c r="B34" s="508"/>
      <c r="C34" s="508"/>
      <c r="D34" s="508"/>
      <c r="E34" s="509"/>
      <c r="F34" s="1556"/>
    </row>
    <row r="35" spans="1:6" hidden="1" outlineLevel="1">
      <c r="A35" s="507"/>
      <c r="B35" s="508"/>
      <c r="C35" s="508"/>
      <c r="D35" s="508"/>
      <c r="E35" s="509"/>
      <c r="F35" s="1556"/>
    </row>
    <row r="36" spans="1:6" hidden="1" outlineLevel="1">
      <c r="A36" s="507"/>
      <c r="B36" s="508"/>
      <c r="C36" s="508"/>
      <c r="D36" s="508"/>
      <c r="E36" s="509"/>
      <c r="F36" s="1556"/>
    </row>
    <row r="37" spans="1:6" hidden="1" outlineLevel="1">
      <c r="A37" s="507"/>
      <c r="B37" s="508"/>
      <c r="C37" s="508"/>
      <c r="D37" s="508"/>
      <c r="E37" s="509"/>
      <c r="F37" s="1556"/>
    </row>
    <row r="38" spans="1:6" hidden="1" outlineLevel="1">
      <c r="A38" s="507"/>
      <c r="B38" s="508"/>
      <c r="C38" s="508"/>
      <c r="D38" s="508"/>
      <c r="E38" s="509"/>
      <c r="F38" s="1556"/>
    </row>
    <row r="39" spans="1:6" hidden="1" outlineLevel="1">
      <c r="A39" s="507"/>
      <c r="B39" s="508"/>
      <c r="C39" s="508"/>
      <c r="D39" s="508"/>
      <c r="E39" s="509"/>
      <c r="F39" s="1556"/>
    </row>
    <row r="40" spans="1:6" hidden="1" outlineLevel="1">
      <c r="A40" s="507"/>
      <c r="B40" s="508"/>
      <c r="C40" s="508"/>
      <c r="D40" s="508"/>
      <c r="E40" s="509"/>
      <c r="F40" s="1556"/>
    </row>
    <row r="41" spans="1:6" hidden="1" outlineLevel="1">
      <c r="A41" s="507"/>
      <c r="B41" s="508"/>
      <c r="C41" s="508"/>
      <c r="D41" s="508"/>
      <c r="E41" s="509"/>
      <c r="F41" s="1556"/>
    </row>
    <row r="42" spans="1:6" ht="15.75" hidden="1" outlineLevel="1" thickBot="1">
      <c r="A42" s="510"/>
      <c r="B42" s="511"/>
      <c r="C42" s="511"/>
      <c r="D42" s="511"/>
      <c r="E42" s="512"/>
      <c r="F42" s="1557"/>
    </row>
    <row r="43" spans="1:6" collapsed="1">
      <c r="A43" s="872" t="s">
        <v>901</v>
      </c>
      <c r="B43" s="901"/>
      <c r="C43" s="901"/>
      <c r="D43" s="901"/>
      <c r="E43" s="901"/>
      <c r="F43" s="1611" t="s">
        <v>995</v>
      </c>
    </row>
    <row r="44" spans="1:6" ht="15.75" thickBot="1">
      <c r="A44" s="518"/>
      <c r="B44" s="518"/>
      <c r="C44" s="518"/>
      <c r="D44" s="518"/>
      <c r="E44" s="515"/>
      <c r="F44" s="1613"/>
    </row>
    <row r="45" spans="1:6" hidden="1" outlineLevel="1">
      <c r="A45" s="516"/>
      <c r="B45" s="508"/>
      <c r="C45" s="508"/>
      <c r="D45" s="508"/>
      <c r="E45" s="509"/>
      <c r="F45" s="1561" t="s">
        <v>995</v>
      </c>
    </row>
    <row r="46" spans="1:6" hidden="1" outlineLevel="1">
      <c r="A46" s="516"/>
      <c r="B46" s="508"/>
      <c r="C46" s="508"/>
      <c r="D46" s="508"/>
      <c r="E46" s="509"/>
      <c r="F46" s="1561"/>
    </row>
    <row r="47" spans="1:6" hidden="1" outlineLevel="1">
      <c r="A47" s="516"/>
      <c r="B47" s="508"/>
      <c r="C47" s="508"/>
      <c r="D47" s="508"/>
      <c r="E47" s="509"/>
      <c r="F47" s="1561"/>
    </row>
    <row r="48" spans="1:6" hidden="1" outlineLevel="1">
      <c r="A48" s="516"/>
      <c r="B48" s="508"/>
      <c r="C48" s="508"/>
      <c r="D48" s="508"/>
      <c r="E48" s="509"/>
      <c r="F48" s="1561"/>
    </row>
    <row r="49" spans="1:6" hidden="1" outlineLevel="1">
      <c r="A49" s="516"/>
      <c r="B49" s="508"/>
      <c r="C49" s="508"/>
      <c r="D49" s="508"/>
      <c r="E49" s="509"/>
      <c r="F49" s="1561"/>
    </row>
    <row r="50" spans="1:6" hidden="1" outlineLevel="1">
      <c r="A50" s="516"/>
      <c r="B50" s="508"/>
      <c r="C50" s="508"/>
      <c r="D50" s="508"/>
      <c r="E50" s="509"/>
      <c r="F50" s="1561"/>
    </row>
    <row r="51" spans="1:6" hidden="1" outlineLevel="1">
      <c r="A51" s="516"/>
      <c r="B51" s="508"/>
      <c r="C51" s="508"/>
      <c r="D51" s="508"/>
      <c r="E51" s="509"/>
      <c r="F51" s="1561"/>
    </row>
    <row r="52" spans="1:6" hidden="1" outlineLevel="1">
      <c r="A52" s="516"/>
      <c r="B52" s="508"/>
      <c r="C52" s="508"/>
      <c r="D52" s="508"/>
      <c r="E52" s="509"/>
      <c r="F52" s="1561"/>
    </row>
    <row r="53" spans="1:6" hidden="1" outlineLevel="1">
      <c r="A53" s="516"/>
      <c r="B53" s="508"/>
      <c r="C53" s="508"/>
      <c r="D53" s="508"/>
      <c r="E53" s="509"/>
      <c r="F53" s="1561"/>
    </row>
    <row r="54" spans="1:6" ht="15.75" hidden="1" outlineLevel="1" thickBot="1">
      <c r="A54" s="517"/>
      <c r="B54" s="518"/>
      <c r="C54" s="518"/>
      <c r="D54" s="518"/>
      <c r="E54" s="519"/>
      <c r="F54" s="1572"/>
    </row>
    <row r="55" spans="1:6" collapsed="1">
      <c r="A55" s="856" t="s">
        <v>1067</v>
      </c>
      <c r="B55" s="1610"/>
      <c r="C55" s="1610"/>
      <c r="D55" s="1610"/>
      <c r="E55" s="1610"/>
      <c r="F55" s="1611" t="s">
        <v>997</v>
      </c>
    </row>
    <row r="56" spans="1:6" ht="15.75" thickBot="1">
      <c r="A56" s="513"/>
      <c r="B56" s="514"/>
      <c r="C56" s="514"/>
      <c r="D56" s="514"/>
      <c r="E56" s="515"/>
      <c r="F56" s="1612"/>
    </row>
    <row r="57" spans="1:6" hidden="1" outlineLevel="1">
      <c r="A57" s="504"/>
      <c r="B57" s="505"/>
      <c r="C57" s="505"/>
      <c r="D57" s="505"/>
      <c r="E57" s="506"/>
      <c r="F57" s="1556" t="s">
        <v>996</v>
      </c>
    </row>
    <row r="58" spans="1:6" hidden="1" outlineLevel="1">
      <c r="A58" s="507"/>
      <c r="B58" s="508"/>
      <c r="C58" s="508"/>
      <c r="D58" s="508"/>
      <c r="E58" s="509"/>
      <c r="F58" s="1556"/>
    </row>
    <row r="59" spans="1:6" hidden="1" outlineLevel="1">
      <c r="A59" s="507"/>
      <c r="B59" s="508"/>
      <c r="C59" s="508"/>
      <c r="D59" s="508"/>
      <c r="E59" s="509"/>
      <c r="F59" s="1556"/>
    </row>
    <row r="60" spans="1:6" hidden="1" outlineLevel="1">
      <c r="A60" s="507"/>
      <c r="B60" s="508"/>
      <c r="C60" s="508"/>
      <c r="D60" s="508"/>
      <c r="E60" s="509"/>
      <c r="F60" s="1556"/>
    </row>
    <row r="61" spans="1:6" hidden="1" outlineLevel="1">
      <c r="A61" s="507"/>
      <c r="B61" s="508"/>
      <c r="C61" s="508"/>
      <c r="D61" s="508"/>
      <c r="E61" s="509"/>
      <c r="F61" s="1556"/>
    </row>
    <row r="62" spans="1:6" hidden="1" outlineLevel="1">
      <c r="A62" s="507"/>
      <c r="B62" s="508"/>
      <c r="C62" s="508"/>
      <c r="D62" s="508"/>
      <c r="E62" s="509"/>
      <c r="F62" s="1556"/>
    </row>
    <row r="63" spans="1:6" hidden="1" outlineLevel="1">
      <c r="A63" s="507"/>
      <c r="B63" s="508"/>
      <c r="C63" s="508"/>
      <c r="D63" s="508"/>
      <c r="E63" s="509"/>
      <c r="F63" s="1556"/>
    </row>
    <row r="64" spans="1:6" hidden="1" outlineLevel="1">
      <c r="A64" s="507"/>
      <c r="B64" s="508"/>
      <c r="C64" s="508"/>
      <c r="D64" s="508"/>
      <c r="E64" s="509"/>
      <c r="F64" s="1556"/>
    </row>
    <row r="65" spans="1:6" hidden="1" outlineLevel="1">
      <c r="A65" s="507"/>
      <c r="B65" s="508"/>
      <c r="C65" s="508"/>
      <c r="D65" s="508"/>
      <c r="E65" s="509"/>
      <c r="F65" s="1556"/>
    </row>
    <row r="66" spans="1:6" ht="15.75" hidden="1" outlineLevel="1" thickBot="1">
      <c r="A66" s="510"/>
      <c r="B66" s="511"/>
      <c r="C66" s="511"/>
      <c r="D66" s="511"/>
      <c r="E66" s="512"/>
      <c r="F66" s="1560"/>
    </row>
    <row r="67" spans="1:6" ht="45" customHeight="1" collapsed="1">
      <c r="A67" s="1608" t="s">
        <v>908</v>
      </c>
      <c r="B67" s="1609"/>
      <c r="C67" s="1609"/>
      <c r="D67" s="1609"/>
      <c r="E67" s="1609"/>
      <c r="F67" s="1555" t="s">
        <v>998</v>
      </c>
    </row>
    <row r="68" spans="1:6">
      <c r="A68" s="1586" t="s">
        <v>905</v>
      </c>
      <c r="B68" s="1587"/>
      <c r="C68" s="1587"/>
      <c r="D68" s="1587" t="s">
        <v>906</v>
      </c>
      <c r="E68" s="1587"/>
      <c r="F68" s="1556"/>
    </row>
    <row r="69" spans="1:6">
      <c r="A69" s="1586"/>
      <c r="B69" s="1587"/>
      <c r="C69" s="1587"/>
      <c r="D69" s="1587"/>
      <c r="E69" s="1587"/>
      <c r="F69" s="1556"/>
    </row>
    <row r="70" spans="1:6">
      <c r="A70" s="1586"/>
      <c r="B70" s="1587"/>
      <c r="C70" s="1587"/>
      <c r="D70" s="1587"/>
      <c r="E70" s="1587"/>
      <c r="F70" s="1556"/>
    </row>
    <row r="71" spans="1:6">
      <c r="A71" s="1586"/>
      <c r="B71" s="1587"/>
      <c r="C71" s="1587"/>
      <c r="D71" s="1587"/>
      <c r="E71" s="1587"/>
      <c r="F71" s="1556"/>
    </row>
    <row r="72" spans="1:6">
      <c r="A72" s="1586"/>
      <c r="B72" s="1587"/>
      <c r="C72" s="1587"/>
      <c r="D72" s="1587"/>
      <c r="E72" s="1587"/>
      <c r="F72" s="1556"/>
    </row>
    <row r="73" spans="1:6" ht="15.75" thickBot="1">
      <c r="A73" s="1586"/>
      <c r="B73" s="1587"/>
      <c r="C73" s="1587"/>
      <c r="D73" s="1587"/>
      <c r="E73" s="1587"/>
      <c r="F73" s="1556"/>
    </row>
    <row r="74" spans="1:6" hidden="1" outlineLevel="1">
      <c r="A74" s="1586"/>
      <c r="B74" s="1587"/>
      <c r="C74" s="1587"/>
      <c r="D74" s="1587"/>
      <c r="E74" s="1587"/>
      <c r="F74" s="1556" t="s">
        <v>999</v>
      </c>
    </row>
    <row r="75" spans="1:6" hidden="1" outlineLevel="1">
      <c r="A75" s="1586"/>
      <c r="B75" s="1587"/>
      <c r="C75" s="1587"/>
      <c r="D75" s="1587"/>
      <c r="E75" s="1587"/>
      <c r="F75" s="1556"/>
    </row>
    <row r="76" spans="1:6" hidden="1" outlineLevel="1">
      <c r="A76" s="1586"/>
      <c r="B76" s="1587"/>
      <c r="C76" s="1587"/>
      <c r="D76" s="1587"/>
      <c r="E76" s="1587"/>
      <c r="F76" s="1556"/>
    </row>
    <row r="77" spans="1:6" hidden="1" outlineLevel="1">
      <c r="A77" s="1586"/>
      <c r="B77" s="1587"/>
      <c r="C77" s="1587"/>
      <c r="D77" s="1587"/>
      <c r="E77" s="1587"/>
      <c r="F77" s="1556"/>
    </row>
    <row r="78" spans="1:6" hidden="1" outlineLevel="1">
      <c r="A78" s="1586"/>
      <c r="B78" s="1587"/>
      <c r="C78" s="1587"/>
      <c r="D78" s="1587"/>
      <c r="E78" s="1587"/>
      <c r="F78" s="1556"/>
    </row>
    <row r="79" spans="1:6" hidden="1" outlineLevel="1">
      <c r="A79" s="1586"/>
      <c r="B79" s="1587"/>
      <c r="C79" s="1587"/>
      <c r="D79" s="1587"/>
      <c r="E79" s="1587"/>
      <c r="F79" s="1556"/>
    </row>
    <row r="80" spans="1:6" hidden="1" outlineLevel="1">
      <c r="A80" s="1586"/>
      <c r="B80" s="1587"/>
      <c r="C80" s="1587"/>
      <c r="D80" s="1587"/>
      <c r="E80" s="1587"/>
      <c r="F80" s="1556"/>
    </row>
    <row r="81" spans="1:6" hidden="1" outlineLevel="1">
      <c r="A81" s="1586"/>
      <c r="B81" s="1587"/>
      <c r="C81" s="1587"/>
      <c r="D81" s="1587"/>
      <c r="E81" s="1587"/>
      <c r="F81" s="1556"/>
    </row>
    <row r="82" spans="1:6" hidden="1" outlineLevel="1">
      <c r="A82" s="1586"/>
      <c r="B82" s="1587"/>
      <c r="C82" s="1587"/>
      <c r="D82" s="1587"/>
      <c r="E82" s="1587"/>
      <c r="F82" s="1556"/>
    </row>
    <row r="83" spans="1:6" ht="15.75" hidden="1" outlineLevel="1" thickBot="1">
      <c r="A83" s="1604"/>
      <c r="B83" s="1605"/>
      <c r="C83" s="1605"/>
      <c r="D83" s="1605"/>
      <c r="E83" s="1605"/>
      <c r="F83" s="1557"/>
    </row>
    <row r="84" spans="1:6" ht="45" customHeight="1" collapsed="1">
      <c r="A84" s="1608" t="s">
        <v>907</v>
      </c>
      <c r="B84" s="1609"/>
      <c r="C84" s="1609"/>
      <c r="D84" s="1609"/>
      <c r="E84" s="1609"/>
      <c r="F84" s="1555" t="s">
        <v>1000</v>
      </c>
    </row>
    <row r="85" spans="1:6">
      <c r="A85" s="1586" t="s">
        <v>905</v>
      </c>
      <c r="B85" s="1587"/>
      <c r="C85" s="1587"/>
      <c r="D85" s="1587" t="s">
        <v>906</v>
      </c>
      <c r="E85" s="1587"/>
      <c r="F85" s="1556"/>
    </row>
    <row r="86" spans="1:6">
      <c r="A86" s="1586"/>
      <c r="B86" s="1587"/>
      <c r="C86" s="1587"/>
      <c r="D86" s="1587"/>
      <c r="E86" s="1587"/>
      <c r="F86" s="1556"/>
    </row>
    <row r="87" spans="1:6">
      <c r="A87" s="1586"/>
      <c r="B87" s="1587"/>
      <c r="C87" s="1587"/>
      <c r="D87" s="1587"/>
      <c r="E87" s="1587"/>
      <c r="F87" s="1556"/>
    </row>
    <row r="88" spans="1:6">
      <c r="A88" s="1586"/>
      <c r="B88" s="1587"/>
      <c r="C88" s="1587"/>
      <c r="D88" s="1587"/>
      <c r="E88" s="1587"/>
      <c r="F88" s="1556"/>
    </row>
    <row r="89" spans="1:6">
      <c r="A89" s="1586"/>
      <c r="B89" s="1587"/>
      <c r="C89" s="1587"/>
      <c r="D89" s="1587"/>
      <c r="E89" s="1587"/>
      <c r="F89" s="1556"/>
    </row>
    <row r="90" spans="1:6" ht="15.75" thickBot="1">
      <c r="A90" s="1604"/>
      <c r="B90" s="1605"/>
      <c r="C90" s="1605"/>
      <c r="D90" s="1605"/>
      <c r="E90" s="1605"/>
      <c r="F90" s="1557"/>
    </row>
    <row r="91" spans="1:6" hidden="1" outlineLevel="1">
      <c r="A91" s="1606"/>
      <c r="B91" s="1607"/>
      <c r="C91" s="1607"/>
      <c r="D91" s="1607"/>
      <c r="E91" s="1607"/>
      <c r="F91" s="1573" t="s">
        <v>1000</v>
      </c>
    </row>
    <row r="92" spans="1:6" hidden="1" outlineLevel="1">
      <c r="A92" s="1586"/>
      <c r="B92" s="1587"/>
      <c r="C92" s="1587"/>
      <c r="D92" s="1587"/>
      <c r="E92" s="1587"/>
      <c r="F92" s="1556"/>
    </row>
    <row r="93" spans="1:6" hidden="1" outlineLevel="1">
      <c r="A93" s="1586"/>
      <c r="B93" s="1587"/>
      <c r="C93" s="1587"/>
      <c r="D93" s="1587"/>
      <c r="E93" s="1587"/>
      <c r="F93" s="1556"/>
    </row>
    <row r="94" spans="1:6" hidden="1" outlineLevel="1">
      <c r="A94" s="1586"/>
      <c r="B94" s="1587"/>
      <c r="C94" s="1587"/>
      <c r="D94" s="1587"/>
      <c r="E94" s="1587"/>
      <c r="F94" s="1556"/>
    </row>
    <row r="95" spans="1:6" hidden="1" outlineLevel="1">
      <c r="A95" s="1586"/>
      <c r="B95" s="1587"/>
      <c r="C95" s="1587"/>
      <c r="D95" s="1587"/>
      <c r="E95" s="1587"/>
      <c r="F95" s="1556"/>
    </row>
    <row r="96" spans="1:6" hidden="1" outlineLevel="1">
      <c r="A96" s="1586"/>
      <c r="B96" s="1587"/>
      <c r="C96" s="1587"/>
      <c r="D96" s="1587"/>
      <c r="E96" s="1587"/>
      <c r="F96" s="1556"/>
    </row>
    <row r="97" spans="1:6" hidden="1" outlineLevel="1">
      <c r="A97" s="1586"/>
      <c r="B97" s="1587"/>
      <c r="C97" s="1587"/>
      <c r="D97" s="1587"/>
      <c r="E97" s="1587"/>
      <c r="F97" s="1556"/>
    </row>
    <row r="98" spans="1:6" hidden="1" outlineLevel="1">
      <c r="A98" s="1586"/>
      <c r="B98" s="1587"/>
      <c r="C98" s="1587"/>
      <c r="D98" s="1587"/>
      <c r="E98" s="1587"/>
      <c r="F98" s="1556"/>
    </row>
    <row r="99" spans="1:6" hidden="1" outlineLevel="1">
      <c r="A99" s="1586"/>
      <c r="B99" s="1587"/>
      <c r="C99" s="1587"/>
      <c r="D99" s="1587"/>
      <c r="E99" s="1587"/>
      <c r="F99" s="1556"/>
    </row>
    <row r="100" spans="1:6" ht="15.75" hidden="1" outlineLevel="1" thickBot="1">
      <c r="A100" s="1604"/>
      <c r="B100" s="1605"/>
      <c r="C100" s="1605"/>
      <c r="D100" s="1605"/>
      <c r="E100" s="1605"/>
      <c r="F100" s="1557"/>
    </row>
    <row r="101" spans="1:6" collapsed="1">
      <c r="A101" s="185"/>
      <c r="B101" s="185"/>
      <c r="C101" s="185"/>
      <c r="D101" s="185"/>
      <c r="E101" s="185"/>
    </row>
    <row r="102" spans="1:6">
      <c r="A102" s="185"/>
      <c r="B102" s="185"/>
      <c r="C102" s="185"/>
      <c r="D102" s="185"/>
      <c r="E102" s="185"/>
    </row>
    <row r="103" spans="1:6">
      <c r="A103" s="185"/>
      <c r="B103" s="185"/>
      <c r="C103" s="185"/>
      <c r="D103" s="185"/>
      <c r="E103" s="185"/>
    </row>
    <row r="104" spans="1:6">
      <c r="A104" s="185"/>
      <c r="B104" s="185"/>
      <c r="C104" s="185"/>
      <c r="D104" s="185"/>
      <c r="E104" s="185"/>
    </row>
    <row r="105" spans="1:6">
      <c r="A105" s="185"/>
      <c r="B105" s="185"/>
      <c r="C105" s="185"/>
      <c r="D105" s="185"/>
      <c r="E105" s="185"/>
    </row>
    <row r="106" spans="1:6">
      <c r="A106" s="185"/>
      <c r="B106" s="185"/>
      <c r="C106" s="185"/>
      <c r="D106" s="185"/>
      <c r="E106" s="185"/>
    </row>
    <row r="107" spans="1:6">
      <c r="A107" s="185"/>
      <c r="B107" s="185"/>
      <c r="C107" s="185"/>
      <c r="D107" s="185"/>
      <c r="E107" s="185"/>
    </row>
    <row r="108" spans="1:6">
      <c r="A108" s="185"/>
      <c r="B108" s="185"/>
      <c r="C108" s="185"/>
      <c r="D108" s="185"/>
      <c r="E108" s="185"/>
    </row>
    <row r="109" spans="1:6">
      <c r="A109" s="185"/>
      <c r="B109" s="185"/>
      <c r="C109" s="185"/>
      <c r="D109" s="185"/>
      <c r="E109" s="185"/>
    </row>
    <row r="110" spans="1:6">
      <c r="A110" s="185"/>
      <c r="B110" s="185"/>
      <c r="C110" s="185"/>
      <c r="D110" s="185"/>
      <c r="E110" s="185"/>
    </row>
    <row r="111" spans="1:6">
      <c r="A111" s="185"/>
      <c r="B111" s="185"/>
      <c r="C111" s="185"/>
      <c r="D111" s="185"/>
      <c r="E111" s="185"/>
    </row>
    <row r="112" spans="1:6">
      <c r="A112" s="185"/>
      <c r="B112" s="185"/>
      <c r="C112" s="185"/>
      <c r="D112" s="185"/>
      <c r="E112" s="185"/>
    </row>
    <row r="113" spans="1:5">
      <c r="A113" s="185"/>
      <c r="B113" s="185"/>
      <c r="C113" s="185"/>
      <c r="D113" s="185"/>
      <c r="E113" s="185"/>
    </row>
    <row r="114" spans="1:5">
      <c r="A114" s="185"/>
      <c r="B114" s="185"/>
      <c r="C114" s="185"/>
      <c r="D114" s="185"/>
      <c r="E114" s="185"/>
    </row>
    <row r="115" spans="1:5">
      <c r="A115" s="185"/>
      <c r="B115" s="185"/>
      <c r="C115" s="185"/>
      <c r="D115" s="185"/>
      <c r="E115" s="185"/>
    </row>
    <row r="116" spans="1:5">
      <c r="A116" s="185"/>
      <c r="B116" s="185"/>
      <c r="C116" s="185"/>
      <c r="D116" s="185"/>
      <c r="E116" s="185"/>
    </row>
    <row r="117" spans="1:5">
      <c r="A117" s="185"/>
      <c r="B117" s="185"/>
      <c r="C117" s="185"/>
      <c r="D117" s="185"/>
      <c r="E117" s="185"/>
    </row>
    <row r="118" spans="1:5">
      <c r="A118" s="185"/>
      <c r="B118" s="185"/>
      <c r="C118" s="185"/>
      <c r="D118" s="185"/>
      <c r="E118" s="185"/>
    </row>
    <row r="119" spans="1:5">
      <c r="A119" s="185"/>
      <c r="B119" s="185"/>
      <c r="C119" s="185"/>
      <c r="D119" s="185"/>
      <c r="E119" s="185"/>
    </row>
    <row r="120" spans="1:5">
      <c r="A120" s="185"/>
      <c r="B120" s="185"/>
      <c r="C120" s="185"/>
      <c r="D120" s="185"/>
      <c r="E120" s="185"/>
    </row>
    <row r="121" spans="1:5">
      <c r="A121" s="185"/>
      <c r="B121" s="185"/>
      <c r="C121" s="185"/>
      <c r="D121" s="185"/>
      <c r="E121" s="185"/>
    </row>
    <row r="122" spans="1:5">
      <c r="A122" s="185"/>
      <c r="B122" s="185"/>
      <c r="C122" s="185"/>
      <c r="D122" s="185"/>
      <c r="E122" s="185"/>
    </row>
    <row r="123" spans="1:5">
      <c r="A123" s="185"/>
      <c r="B123" s="185"/>
      <c r="C123" s="185"/>
      <c r="D123" s="185"/>
      <c r="E123" s="185"/>
    </row>
    <row r="124" spans="1:5">
      <c r="A124" s="185"/>
      <c r="B124" s="185"/>
      <c r="C124" s="185"/>
      <c r="D124" s="185"/>
      <c r="E124" s="185"/>
    </row>
    <row r="125" spans="1:5">
      <c r="A125" s="185"/>
      <c r="B125" s="185"/>
      <c r="C125" s="185"/>
      <c r="D125" s="185"/>
      <c r="E125" s="185"/>
    </row>
    <row r="126" spans="1:5">
      <c r="A126" s="185"/>
      <c r="B126" s="185"/>
      <c r="C126" s="185"/>
      <c r="D126" s="185"/>
      <c r="E126" s="185"/>
    </row>
    <row r="127" spans="1:5">
      <c r="A127" s="185"/>
      <c r="B127" s="185"/>
      <c r="C127" s="185"/>
      <c r="D127" s="185"/>
      <c r="E127" s="185"/>
    </row>
    <row r="128" spans="1:5">
      <c r="A128" s="185"/>
      <c r="B128" s="185"/>
      <c r="C128" s="185"/>
      <c r="D128" s="185"/>
      <c r="E128" s="185"/>
    </row>
    <row r="129" spans="1:5">
      <c r="A129" s="185"/>
      <c r="B129" s="185"/>
      <c r="C129" s="185"/>
      <c r="D129" s="185"/>
      <c r="E129" s="185"/>
    </row>
    <row r="130" spans="1:5">
      <c r="A130" s="185"/>
      <c r="B130" s="185"/>
      <c r="C130" s="185"/>
      <c r="D130" s="185"/>
      <c r="E130" s="185"/>
    </row>
    <row r="131" spans="1:5">
      <c r="A131" s="185"/>
      <c r="B131" s="185"/>
      <c r="C131" s="185"/>
      <c r="D131" s="185"/>
      <c r="E131" s="185"/>
    </row>
    <row r="132" spans="1:5">
      <c r="A132" s="185"/>
      <c r="B132" s="185"/>
      <c r="C132" s="185"/>
      <c r="D132" s="185"/>
      <c r="E132" s="185"/>
    </row>
    <row r="133" spans="1:5">
      <c r="A133" s="185"/>
      <c r="B133" s="185"/>
      <c r="C133" s="185"/>
      <c r="D133" s="185"/>
      <c r="E133" s="185"/>
    </row>
    <row r="134" spans="1:5">
      <c r="A134" s="185"/>
      <c r="B134" s="185"/>
      <c r="C134" s="185"/>
      <c r="D134" s="185"/>
      <c r="E134" s="185"/>
    </row>
    <row r="135" spans="1:5">
      <c r="A135" s="185"/>
      <c r="B135" s="185"/>
      <c r="C135" s="185"/>
      <c r="D135" s="185"/>
      <c r="E135" s="185"/>
    </row>
    <row r="136" spans="1:5">
      <c r="A136" s="185"/>
      <c r="B136" s="185"/>
      <c r="C136" s="185"/>
      <c r="D136" s="185"/>
      <c r="E136" s="185"/>
    </row>
    <row r="137" spans="1:5">
      <c r="A137" s="185"/>
      <c r="B137" s="185"/>
      <c r="C137" s="185"/>
      <c r="D137" s="185"/>
      <c r="E137" s="185"/>
    </row>
    <row r="138" spans="1:5">
      <c r="A138" s="185"/>
      <c r="B138" s="185"/>
      <c r="C138" s="185"/>
      <c r="D138" s="185"/>
      <c r="E138" s="185"/>
    </row>
    <row r="139" spans="1:5">
      <c r="A139" s="185"/>
      <c r="B139" s="185"/>
      <c r="C139" s="185"/>
      <c r="D139" s="185"/>
      <c r="E139" s="185"/>
    </row>
    <row r="140" spans="1:5">
      <c r="A140" s="185"/>
      <c r="B140" s="185"/>
      <c r="C140" s="185"/>
      <c r="D140" s="185"/>
      <c r="E140" s="185"/>
    </row>
    <row r="141" spans="1:5">
      <c r="A141" s="185"/>
      <c r="B141" s="185"/>
      <c r="C141" s="185"/>
      <c r="D141" s="185"/>
      <c r="E141" s="185"/>
    </row>
    <row r="142" spans="1:5">
      <c r="A142" s="185"/>
      <c r="B142" s="185"/>
      <c r="C142" s="185"/>
      <c r="D142" s="185"/>
      <c r="E142" s="185"/>
    </row>
    <row r="143" spans="1:5">
      <c r="A143" s="185"/>
      <c r="B143" s="185"/>
      <c r="C143" s="185"/>
      <c r="D143" s="185"/>
      <c r="E143" s="185"/>
    </row>
    <row r="144" spans="1:5">
      <c r="A144" s="185"/>
      <c r="B144" s="185"/>
      <c r="C144" s="185"/>
      <c r="D144" s="185"/>
      <c r="E144" s="185"/>
    </row>
    <row r="145" spans="1:5">
      <c r="A145" s="185"/>
      <c r="B145" s="185"/>
      <c r="C145" s="185"/>
      <c r="D145" s="185"/>
      <c r="E145" s="185"/>
    </row>
    <row r="146" spans="1:5">
      <c r="A146" s="185"/>
      <c r="B146" s="185"/>
      <c r="C146" s="185"/>
      <c r="D146" s="185"/>
      <c r="E146" s="185"/>
    </row>
    <row r="147" spans="1:5">
      <c r="A147" s="185"/>
      <c r="B147" s="185"/>
      <c r="C147" s="185"/>
      <c r="D147" s="185"/>
      <c r="E147" s="185"/>
    </row>
    <row r="148" spans="1:5">
      <c r="A148" s="185"/>
      <c r="B148" s="185"/>
      <c r="C148" s="185"/>
      <c r="D148" s="185"/>
      <c r="E148" s="185"/>
    </row>
    <row r="149" spans="1:5">
      <c r="A149" s="185"/>
      <c r="B149" s="185"/>
      <c r="C149" s="185"/>
      <c r="D149" s="185"/>
      <c r="E149" s="185"/>
    </row>
    <row r="150" spans="1:5">
      <c r="A150" s="185"/>
      <c r="B150" s="185"/>
      <c r="C150" s="185"/>
      <c r="D150" s="185"/>
      <c r="E150" s="185"/>
    </row>
    <row r="151" spans="1:5">
      <c r="A151" s="185"/>
      <c r="B151" s="185"/>
      <c r="C151" s="185"/>
      <c r="D151" s="185"/>
      <c r="E151" s="185"/>
    </row>
    <row r="152" spans="1:5">
      <c r="A152" s="185"/>
      <c r="B152" s="185"/>
      <c r="C152" s="185"/>
      <c r="D152" s="185"/>
      <c r="E152" s="185"/>
    </row>
    <row r="153" spans="1:5">
      <c r="A153" s="185"/>
      <c r="B153" s="185"/>
      <c r="C153" s="185"/>
      <c r="D153" s="185"/>
      <c r="E153" s="185"/>
    </row>
    <row r="154" spans="1:5">
      <c r="A154" s="185"/>
      <c r="B154" s="185"/>
      <c r="C154" s="185"/>
      <c r="D154" s="185"/>
      <c r="E154" s="185"/>
    </row>
    <row r="155" spans="1:5">
      <c r="A155" s="185"/>
      <c r="B155" s="185"/>
      <c r="C155" s="185"/>
      <c r="D155" s="185"/>
      <c r="E155" s="185"/>
    </row>
    <row r="156" spans="1:5">
      <c r="A156" s="185"/>
      <c r="B156" s="185"/>
      <c r="C156" s="185"/>
      <c r="D156" s="185"/>
      <c r="E156" s="185"/>
    </row>
    <row r="157" spans="1:5">
      <c r="A157" s="185"/>
      <c r="B157" s="185"/>
      <c r="C157" s="185"/>
      <c r="D157" s="185"/>
      <c r="E157" s="185"/>
    </row>
    <row r="158" spans="1:5">
      <c r="A158" s="185"/>
      <c r="B158" s="185"/>
      <c r="C158" s="185"/>
      <c r="D158" s="185"/>
      <c r="E158" s="185"/>
    </row>
    <row r="159" spans="1:5">
      <c r="A159" s="185"/>
      <c r="B159" s="185"/>
      <c r="C159" s="185"/>
      <c r="D159" s="185"/>
      <c r="E159" s="185"/>
    </row>
    <row r="160" spans="1:5">
      <c r="A160" s="185"/>
      <c r="B160" s="185"/>
      <c r="C160" s="185"/>
      <c r="D160" s="185"/>
      <c r="E160" s="185"/>
    </row>
    <row r="161" spans="1:5">
      <c r="A161" s="185"/>
      <c r="B161" s="185"/>
      <c r="C161" s="185"/>
      <c r="D161" s="185"/>
      <c r="E161" s="185"/>
    </row>
    <row r="162" spans="1:5">
      <c r="A162" s="185"/>
      <c r="B162" s="185"/>
      <c r="C162" s="185"/>
      <c r="D162" s="185"/>
      <c r="E162" s="185"/>
    </row>
    <row r="163" spans="1:5">
      <c r="A163" s="185"/>
      <c r="B163" s="185"/>
      <c r="C163" s="185"/>
      <c r="D163" s="185"/>
      <c r="E163" s="185"/>
    </row>
    <row r="164" spans="1:5">
      <c r="A164" s="185"/>
      <c r="B164" s="185"/>
      <c r="C164" s="185"/>
      <c r="D164" s="185"/>
      <c r="E164" s="185"/>
    </row>
    <row r="165" spans="1:5">
      <c r="A165" s="185"/>
      <c r="B165" s="185"/>
      <c r="C165" s="185"/>
      <c r="D165" s="185"/>
      <c r="E165" s="185"/>
    </row>
    <row r="166" spans="1:5">
      <c r="A166" s="185"/>
      <c r="B166" s="185"/>
      <c r="C166" s="185"/>
      <c r="D166" s="185"/>
      <c r="E166" s="185"/>
    </row>
    <row r="167" spans="1:5">
      <c r="A167" s="185"/>
      <c r="B167" s="185"/>
      <c r="C167" s="185"/>
      <c r="D167" s="185"/>
      <c r="E167" s="185"/>
    </row>
    <row r="168" spans="1:5">
      <c r="A168" s="185"/>
      <c r="B168" s="185"/>
      <c r="C168" s="185"/>
      <c r="D168" s="185"/>
      <c r="E168" s="185"/>
    </row>
    <row r="169" spans="1:5">
      <c r="A169" s="185"/>
      <c r="B169" s="185"/>
      <c r="C169" s="185"/>
      <c r="D169" s="185"/>
      <c r="E169" s="185"/>
    </row>
    <row r="170" spans="1:5">
      <c r="A170" s="185"/>
      <c r="B170" s="185"/>
      <c r="C170" s="185"/>
      <c r="D170" s="185"/>
      <c r="E170" s="185"/>
    </row>
    <row r="171" spans="1:5">
      <c r="A171" s="185"/>
      <c r="B171" s="185"/>
      <c r="C171" s="185"/>
      <c r="D171" s="185"/>
      <c r="E171" s="185"/>
    </row>
    <row r="172" spans="1:5">
      <c r="A172" s="185"/>
      <c r="B172" s="185"/>
      <c r="C172" s="185"/>
      <c r="D172" s="185"/>
      <c r="E172" s="185"/>
    </row>
    <row r="173" spans="1:5">
      <c r="A173" s="185"/>
      <c r="B173" s="185"/>
      <c r="C173" s="185"/>
      <c r="D173" s="185"/>
      <c r="E173" s="185"/>
    </row>
    <row r="174" spans="1:5">
      <c r="A174" s="185"/>
      <c r="B174" s="185"/>
      <c r="C174" s="185"/>
      <c r="D174" s="185"/>
      <c r="E174" s="185"/>
    </row>
    <row r="175" spans="1:5">
      <c r="A175" s="185"/>
      <c r="B175" s="185"/>
      <c r="C175" s="185"/>
      <c r="D175" s="185"/>
      <c r="E175" s="185"/>
    </row>
    <row r="176" spans="1:5">
      <c r="A176" s="185"/>
      <c r="B176" s="185"/>
      <c r="C176" s="185"/>
      <c r="D176" s="185"/>
      <c r="E176" s="185"/>
    </row>
    <row r="177" spans="1:5">
      <c r="A177" s="185"/>
      <c r="B177" s="185"/>
      <c r="C177" s="185"/>
      <c r="D177" s="185"/>
      <c r="E177" s="185"/>
    </row>
    <row r="178" spans="1:5">
      <c r="A178" s="185"/>
      <c r="B178" s="185"/>
      <c r="C178" s="185"/>
      <c r="D178" s="185"/>
      <c r="E178" s="185"/>
    </row>
    <row r="179" spans="1:5">
      <c r="A179" s="185"/>
      <c r="B179" s="185"/>
      <c r="C179" s="185"/>
      <c r="D179" s="185"/>
      <c r="E179" s="185"/>
    </row>
    <row r="180" spans="1:5">
      <c r="A180" s="185"/>
      <c r="B180" s="185"/>
      <c r="C180" s="185"/>
      <c r="D180" s="185"/>
      <c r="E180" s="185"/>
    </row>
    <row r="181" spans="1:5">
      <c r="A181" s="185"/>
      <c r="B181" s="185"/>
      <c r="C181" s="185"/>
      <c r="D181" s="185"/>
      <c r="E181" s="185"/>
    </row>
    <row r="182" spans="1:5">
      <c r="A182" s="185"/>
      <c r="B182" s="185"/>
      <c r="C182" s="185"/>
      <c r="D182" s="185"/>
      <c r="E182" s="185"/>
    </row>
    <row r="183" spans="1:5">
      <c r="A183" s="185"/>
      <c r="B183" s="185"/>
      <c r="C183" s="185"/>
      <c r="D183" s="185"/>
      <c r="E183" s="185"/>
    </row>
    <row r="184" spans="1:5">
      <c r="A184" s="185"/>
      <c r="B184" s="185"/>
      <c r="C184" s="185"/>
      <c r="D184" s="185"/>
      <c r="E184" s="185"/>
    </row>
    <row r="185" spans="1:5">
      <c r="A185" s="185"/>
      <c r="B185" s="185"/>
      <c r="C185" s="185"/>
      <c r="D185" s="185"/>
      <c r="E185" s="185"/>
    </row>
    <row r="186" spans="1:5">
      <c r="A186" s="185"/>
      <c r="B186" s="185"/>
      <c r="C186" s="185"/>
      <c r="D186" s="185"/>
      <c r="E186" s="185"/>
    </row>
    <row r="187" spans="1:5">
      <c r="A187" s="185"/>
      <c r="B187" s="185"/>
      <c r="C187" s="185"/>
      <c r="D187" s="185"/>
      <c r="E187" s="185"/>
    </row>
    <row r="188" spans="1:5">
      <c r="A188" s="185"/>
      <c r="B188" s="185"/>
      <c r="C188" s="185"/>
      <c r="D188" s="185"/>
      <c r="E188" s="185"/>
    </row>
    <row r="189" spans="1:5">
      <c r="A189" s="185"/>
      <c r="B189" s="185"/>
      <c r="C189" s="185"/>
      <c r="D189" s="185"/>
      <c r="E189" s="185"/>
    </row>
    <row r="190" spans="1:5">
      <c r="A190" s="185"/>
      <c r="B190" s="185"/>
      <c r="C190" s="185"/>
      <c r="D190" s="185"/>
      <c r="E190" s="185"/>
    </row>
    <row r="191" spans="1:5">
      <c r="A191" s="185"/>
      <c r="B191" s="185"/>
      <c r="C191" s="185"/>
      <c r="D191" s="185"/>
      <c r="E191" s="185"/>
    </row>
    <row r="192" spans="1:5">
      <c r="A192" s="185"/>
      <c r="B192" s="185"/>
      <c r="C192" s="185"/>
      <c r="D192" s="185"/>
      <c r="E192" s="185"/>
    </row>
    <row r="193" spans="1:5">
      <c r="A193" s="185"/>
      <c r="B193" s="185"/>
      <c r="C193" s="185"/>
      <c r="D193" s="185"/>
      <c r="E193" s="185"/>
    </row>
    <row r="194" spans="1:5">
      <c r="A194" s="185"/>
      <c r="B194" s="185"/>
      <c r="C194" s="185"/>
      <c r="D194" s="185"/>
      <c r="E194" s="185"/>
    </row>
    <row r="195" spans="1:5">
      <c r="A195" s="185"/>
      <c r="B195" s="185"/>
      <c r="C195" s="185"/>
      <c r="D195" s="185"/>
      <c r="E195" s="185"/>
    </row>
    <row r="196" spans="1:5">
      <c r="A196" s="185"/>
      <c r="B196" s="185"/>
      <c r="C196" s="185"/>
      <c r="D196" s="185"/>
      <c r="E196" s="185"/>
    </row>
    <row r="197" spans="1:5">
      <c r="A197" s="185"/>
      <c r="B197" s="185"/>
      <c r="C197" s="185"/>
      <c r="D197" s="185"/>
      <c r="E197" s="185"/>
    </row>
    <row r="198" spans="1:5">
      <c r="A198" s="185"/>
      <c r="B198" s="185"/>
      <c r="C198" s="185"/>
      <c r="D198" s="185"/>
      <c r="E198" s="185"/>
    </row>
    <row r="199" spans="1:5">
      <c r="A199" s="185"/>
      <c r="B199" s="185"/>
      <c r="C199" s="185"/>
      <c r="D199" s="185"/>
      <c r="E199" s="185"/>
    </row>
    <row r="200" spans="1:5">
      <c r="A200" s="185"/>
      <c r="B200" s="185"/>
      <c r="C200" s="185"/>
      <c r="D200" s="185"/>
      <c r="E200" s="185"/>
    </row>
    <row r="201" spans="1:5">
      <c r="A201" s="185"/>
      <c r="B201" s="185"/>
      <c r="C201" s="185"/>
      <c r="D201" s="185"/>
      <c r="E201" s="185"/>
    </row>
    <row r="202" spans="1:5">
      <c r="A202" s="185"/>
      <c r="B202" s="185"/>
      <c r="C202" s="185"/>
      <c r="D202" s="185"/>
      <c r="E202" s="185"/>
    </row>
    <row r="203" spans="1:5">
      <c r="A203" s="185"/>
      <c r="B203" s="185"/>
      <c r="C203" s="185"/>
      <c r="D203" s="185"/>
      <c r="E203" s="185"/>
    </row>
    <row r="204" spans="1:5">
      <c r="A204" s="185"/>
      <c r="B204" s="185"/>
      <c r="C204" s="185"/>
      <c r="D204" s="185"/>
      <c r="E204" s="185"/>
    </row>
    <row r="205" spans="1:5">
      <c r="A205" s="185"/>
      <c r="B205" s="185"/>
      <c r="C205" s="185"/>
      <c r="D205" s="185"/>
      <c r="E205" s="185"/>
    </row>
    <row r="206" spans="1:5">
      <c r="A206" s="185"/>
      <c r="B206" s="185"/>
      <c r="C206" s="185"/>
      <c r="D206" s="185"/>
      <c r="E206" s="185"/>
    </row>
    <row r="207" spans="1:5">
      <c r="A207" s="185"/>
      <c r="B207" s="185"/>
      <c r="C207" s="185"/>
      <c r="D207" s="185"/>
      <c r="E207" s="185"/>
    </row>
    <row r="208" spans="1:5">
      <c r="A208" s="185"/>
      <c r="B208" s="185"/>
      <c r="C208" s="185"/>
      <c r="D208" s="185"/>
      <c r="E208" s="185"/>
    </row>
    <row r="209" spans="1:5">
      <c r="A209" s="185"/>
      <c r="B209" s="185"/>
      <c r="C209" s="185"/>
      <c r="D209" s="185"/>
      <c r="E209" s="185"/>
    </row>
    <row r="210" spans="1:5">
      <c r="A210" s="185"/>
      <c r="B210" s="185"/>
      <c r="C210" s="185"/>
      <c r="D210" s="185"/>
      <c r="E210" s="185"/>
    </row>
    <row r="211" spans="1:5">
      <c r="A211" s="185"/>
      <c r="B211" s="185"/>
      <c r="C211" s="185"/>
      <c r="D211" s="185"/>
      <c r="E211" s="185"/>
    </row>
    <row r="212" spans="1:5">
      <c r="A212" s="185"/>
      <c r="B212" s="185"/>
      <c r="C212" s="185"/>
      <c r="D212" s="185"/>
      <c r="E212" s="185"/>
    </row>
    <row r="213" spans="1:5">
      <c r="A213" s="185"/>
      <c r="B213" s="185"/>
      <c r="C213" s="185"/>
      <c r="D213" s="185"/>
      <c r="E213" s="185"/>
    </row>
    <row r="214" spans="1:5">
      <c r="A214" s="185"/>
      <c r="B214" s="185"/>
      <c r="C214" s="185"/>
      <c r="D214" s="185"/>
      <c r="E214" s="185"/>
    </row>
    <row r="215" spans="1:5">
      <c r="A215" s="185"/>
      <c r="B215" s="185"/>
      <c r="C215" s="185"/>
      <c r="D215" s="185"/>
      <c r="E215" s="185"/>
    </row>
    <row r="216" spans="1:5">
      <c r="A216" s="185"/>
      <c r="B216" s="185"/>
      <c r="C216" s="185"/>
      <c r="D216" s="185"/>
      <c r="E216" s="185"/>
    </row>
    <row r="217" spans="1:5">
      <c r="A217" s="185"/>
      <c r="B217" s="185"/>
      <c r="C217" s="185"/>
      <c r="D217" s="185"/>
      <c r="E217" s="185"/>
    </row>
    <row r="218" spans="1:5">
      <c r="A218" s="185"/>
      <c r="B218" s="185"/>
      <c r="C218" s="185"/>
      <c r="D218" s="185"/>
      <c r="E218" s="185"/>
    </row>
    <row r="219" spans="1:5">
      <c r="A219" s="185"/>
      <c r="B219" s="185"/>
      <c r="C219" s="185"/>
      <c r="D219" s="185"/>
      <c r="E219" s="185"/>
    </row>
    <row r="220" spans="1:5">
      <c r="A220" s="185"/>
      <c r="B220" s="185"/>
      <c r="C220" s="185"/>
      <c r="D220" s="185"/>
      <c r="E220" s="185"/>
    </row>
    <row r="221" spans="1:5">
      <c r="A221" s="185"/>
      <c r="B221" s="185"/>
      <c r="C221" s="185"/>
      <c r="D221" s="185"/>
      <c r="E221" s="185"/>
    </row>
    <row r="222" spans="1:5">
      <c r="A222" s="185"/>
      <c r="B222" s="185"/>
      <c r="C222" s="185"/>
      <c r="D222" s="185"/>
      <c r="E222" s="185"/>
    </row>
    <row r="223" spans="1:5">
      <c r="A223" s="185"/>
      <c r="B223" s="185"/>
      <c r="C223" s="185"/>
      <c r="D223" s="185"/>
      <c r="E223" s="185"/>
    </row>
    <row r="224" spans="1:5">
      <c r="A224" s="185"/>
      <c r="B224" s="185"/>
      <c r="C224" s="185"/>
      <c r="D224" s="185"/>
      <c r="E224" s="185"/>
    </row>
    <row r="225" spans="1:5">
      <c r="A225" s="185"/>
      <c r="B225" s="185"/>
      <c r="C225" s="185"/>
      <c r="D225" s="185"/>
      <c r="E225" s="185"/>
    </row>
    <row r="226" spans="1:5">
      <c r="A226" s="185"/>
      <c r="B226" s="185"/>
      <c r="C226" s="185"/>
      <c r="D226" s="185"/>
      <c r="E226" s="185"/>
    </row>
    <row r="227" spans="1:5">
      <c r="A227" s="185"/>
      <c r="B227" s="185"/>
      <c r="C227" s="185"/>
      <c r="D227" s="185"/>
      <c r="E227" s="185"/>
    </row>
    <row r="228" spans="1:5">
      <c r="A228" s="185"/>
      <c r="B228" s="185"/>
      <c r="C228" s="185"/>
      <c r="D228" s="185"/>
      <c r="E228" s="185"/>
    </row>
    <row r="229" spans="1:5">
      <c r="A229" s="185"/>
      <c r="B229" s="185"/>
      <c r="C229" s="185"/>
      <c r="D229" s="185"/>
      <c r="E229" s="185"/>
    </row>
    <row r="230" spans="1:5">
      <c r="A230" s="185"/>
      <c r="B230" s="185"/>
      <c r="C230" s="185"/>
      <c r="D230" s="185"/>
      <c r="E230" s="185"/>
    </row>
    <row r="231" spans="1:5">
      <c r="A231" s="185"/>
      <c r="B231" s="185"/>
      <c r="C231" s="185"/>
      <c r="D231" s="185"/>
      <c r="E231" s="185"/>
    </row>
    <row r="232" spans="1:5">
      <c r="A232" s="185"/>
      <c r="B232" s="185"/>
      <c r="C232" s="185"/>
      <c r="D232" s="185"/>
      <c r="E232" s="185"/>
    </row>
    <row r="233" spans="1:5">
      <c r="A233" s="185"/>
      <c r="B233" s="185"/>
      <c r="C233" s="185"/>
      <c r="D233" s="185"/>
      <c r="E233" s="185"/>
    </row>
    <row r="234" spans="1:5">
      <c r="A234" s="185"/>
      <c r="B234" s="185"/>
      <c r="C234" s="185"/>
      <c r="D234" s="185"/>
      <c r="E234" s="185"/>
    </row>
    <row r="235" spans="1:5">
      <c r="A235" s="185"/>
      <c r="B235" s="185"/>
      <c r="C235" s="185"/>
      <c r="D235" s="185"/>
      <c r="E235" s="185"/>
    </row>
    <row r="236" spans="1:5">
      <c r="A236" s="185"/>
      <c r="B236" s="185"/>
      <c r="C236" s="185"/>
      <c r="D236" s="185"/>
      <c r="E236" s="185"/>
    </row>
    <row r="237" spans="1:5">
      <c r="A237" s="185"/>
      <c r="B237" s="185"/>
      <c r="C237" s="185"/>
      <c r="D237" s="185"/>
      <c r="E237" s="185"/>
    </row>
    <row r="238" spans="1:5">
      <c r="A238" s="185"/>
      <c r="B238" s="185"/>
      <c r="C238" s="185"/>
      <c r="D238" s="185"/>
      <c r="E238" s="185"/>
    </row>
    <row r="239" spans="1:5">
      <c r="A239" s="185"/>
      <c r="B239" s="185"/>
      <c r="C239" s="185"/>
      <c r="D239" s="185"/>
      <c r="E239" s="185"/>
    </row>
    <row r="240" spans="1:5">
      <c r="A240" s="185"/>
      <c r="B240" s="185"/>
      <c r="C240" s="185"/>
      <c r="D240" s="185"/>
      <c r="E240" s="185"/>
    </row>
    <row r="241" spans="1:5">
      <c r="A241" s="185"/>
      <c r="B241" s="185"/>
      <c r="C241" s="185"/>
      <c r="D241" s="185"/>
      <c r="E241" s="185"/>
    </row>
    <row r="242" spans="1:5">
      <c r="A242" s="185"/>
      <c r="B242" s="185"/>
      <c r="C242" s="185"/>
      <c r="D242" s="185"/>
      <c r="E242" s="185"/>
    </row>
    <row r="243" spans="1:5">
      <c r="A243" s="185"/>
      <c r="B243" s="185"/>
      <c r="C243" s="185"/>
      <c r="D243" s="185"/>
      <c r="E243" s="185"/>
    </row>
    <row r="244" spans="1:5">
      <c r="A244" s="185"/>
      <c r="B244" s="185"/>
      <c r="C244" s="185"/>
      <c r="D244" s="185"/>
      <c r="E244" s="185"/>
    </row>
    <row r="245" spans="1:5">
      <c r="A245" s="185"/>
      <c r="B245" s="185"/>
      <c r="C245" s="185"/>
      <c r="D245" s="185"/>
      <c r="E245" s="185"/>
    </row>
    <row r="246" spans="1:5">
      <c r="A246" s="185"/>
      <c r="B246" s="185"/>
      <c r="C246" s="185"/>
      <c r="D246" s="185"/>
      <c r="E246" s="185"/>
    </row>
    <row r="247" spans="1:5">
      <c r="A247" s="185"/>
      <c r="B247" s="185"/>
      <c r="C247" s="185"/>
      <c r="D247" s="185"/>
      <c r="E247" s="185"/>
    </row>
    <row r="248" spans="1:5">
      <c r="A248" s="185"/>
      <c r="B248" s="185"/>
      <c r="C248" s="185"/>
      <c r="D248" s="185"/>
      <c r="E248" s="185"/>
    </row>
    <row r="249" spans="1:5">
      <c r="A249" s="185"/>
      <c r="B249" s="185"/>
      <c r="C249" s="185"/>
      <c r="D249" s="185"/>
      <c r="E249" s="185"/>
    </row>
    <row r="250" spans="1:5">
      <c r="A250" s="185"/>
      <c r="B250" s="185"/>
      <c r="C250" s="185"/>
      <c r="D250" s="185"/>
      <c r="E250" s="185"/>
    </row>
    <row r="251" spans="1:5">
      <c r="A251" s="185"/>
      <c r="B251" s="185"/>
      <c r="C251" s="185"/>
      <c r="D251" s="185"/>
      <c r="E251" s="185"/>
    </row>
    <row r="252" spans="1:5">
      <c r="A252" s="185"/>
      <c r="B252" s="185"/>
      <c r="C252" s="185"/>
      <c r="D252" s="185"/>
      <c r="E252" s="185"/>
    </row>
    <row r="253" spans="1:5">
      <c r="A253" s="185"/>
      <c r="B253" s="185"/>
      <c r="C253" s="185"/>
      <c r="D253" s="185"/>
      <c r="E253" s="185"/>
    </row>
    <row r="254" spans="1:5">
      <c r="A254" s="185"/>
      <c r="B254" s="185"/>
      <c r="C254" s="185"/>
      <c r="D254" s="185"/>
      <c r="E254" s="185"/>
    </row>
    <row r="255" spans="1:5">
      <c r="A255" s="185"/>
      <c r="B255" s="185"/>
      <c r="C255" s="185"/>
      <c r="D255" s="185"/>
      <c r="E255" s="185"/>
    </row>
    <row r="256" spans="1:5">
      <c r="A256" s="185"/>
      <c r="B256" s="185"/>
      <c r="C256" s="185"/>
      <c r="D256" s="185"/>
      <c r="E256" s="185"/>
    </row>
    <row r="257" spans="1:5">
      <c r="A257" s="185"/>
      <c r="B257" s="185"/>
      <c r="C257" s="185"/>
      <c r="D257" s="185"/>
      <c r="E257" s="185"/>
    </row>
    <row r="258" spans="1:5">
      <c r="A258" s="185"/>
      <c r="B258" s="185"/>
      <c r="C258" s="185"/>
      <c r="D258" s="185"/>
      <c r="E258" s="185"/>
    </row>
    <row r="259" spans="1:5">
      <c r="A259" s="185"/>
      <c r="B259" s="185"/>
      <c r="C259" s="185"/>
      <c r="D259" s="185"/>
      <c r="E259" s="185"/>
    </row>
    <row r="260" spans="1:5">
      <c r="A260" s="185"/>
      <c r="B260" s="185"/>
      <c r="C260" s="185"/>
      <c r="D260" s="185"/>
      <c r="E260" s="185"/>
    </row>
    <row r="261" spans="1:5">
      <c r="A261" s="185"/>
      <c r="B261" s="185"/>
      <c r="C261" s="185"/>
      <c r="D261" s="185"/>
      <c r="E261" s="185"/>
    </row>
    <row r="262" spans="1:5">
      <c r="A262" s="185"/>
      <c r="B262" s="185"/>
      <c r="C262" s="185"/>
      <c r="D262" s="185"/>
      <c r="E262" s="185"/>
    </row>
    <row r="263" spans="1:5">
      <c r="A263" s="185"/>
      <c r="B263" s="185"/>
      <c r="C263" s="185"/>
      <c r="D263" s="185"/>
      <c r="E263" s="185"/>
    </row>
    <row r="264" spans="1:5">
      <c r="A264" s="185"/>
      <c r="B264" s="185"/>
      <c r="C264" s="185"/>
      <c r="D264" s="185"/>
      <c r="E264" s="185"/>
    </row>
    <row r="265" spans="1:5">
      <c r="A265" s="185"/>
      <c r="B265" s="185"/>
      <c r="C265" s="185"/>
      <c r="D265" s="185"/>
      <c r="E265" s="185"/>
    </row>
    <row r="266" spans="1:5">
      <c r="A266" s="185"/>
      <c r="B266" s="185"/>
      <c r="C266" s="185"/>
      <c r="D266" s="185"/>
      <c r="E266" s="185"/>
    </row>
    <row r="267" spans="1:5">
      <c r="A267" s="185"/>
      <c r="B267" s="185"/>
      <c r="C267" s="185"/>
      <c r="D267" s="185"/>
      <c r="E267" s="185"/>
    </row>
    <row r="268" spans="1:5">
      <c r="A268" s="185"/>
      <c r="B268" s="185"/>
      <c r="C268" s="185"/>
      <c r="D268" s="185"/>
      <c r="E268" s="185"/>
    </row>
    <row r="269" spans="1:5">
      <c r="A269" s="185"/>
      <c r="B269" s="185"/>
      <c r="C269" s="185"/>
      <c r="D269" s="185"/>
      <c r="E269" s="185"/>
    </row>
    <row r="270" spans="1:5">
      <c r="A270" s="185"/>
      <c r="B270" s="185"/>
      <c r="C270" s="185"/>
      <c r="D270" s="185"/>
      <c r="E270" s="185"/>
    </row>
    <row r="271" spans="1:5">
      <c r="A271" s="185"/>
      <c r="B271" s="185"/>
      <c r="C271" s="185"/>
      <c r="D271" s="185"/>
      <c r="E271" s="185"/>
    </row>
    <row r="272" spans="1:5">
      <c r="A272" s="185"/>
      <c r="B272" s="185"/>
      <c r="C272" s="185"/>
      <c r="D272" s="185"/>
      <c r="E272" s="185"/>
    </row>
    <row r="273" spans="1:5">
      <c r="A273" s="185"/>
      <c r="B273" s="185"/>
      <c r="C273" s="185"/>
      <c r="D273" s="185"/>
      <c r="E273" s="185"/>
    </row>
    <row r="274" spans="1:5">
      <c r="A274" s="185"/>
      <c r="B274" s="185"/>
      <c r="C274" s="185"/>
      <c r="D274" s="185"/>
      <c r="E274" s="185"/>
    </row>
    <row r="275" spans="1:5">
      <c r="A275" s="185"/>
      <c r="B275" s="185"/>
      <c r="C275" s="185"/>
      <c r="D275" s="185"/>
      <c r="E275" s="185"/>
    </row>
    <row r="276" spans="1:5">
      <c r="A276" s="185"/>
      <c r="B276" s="185"/>
      <c r="C276" s="185"/>
      <c r="D276" s="185"/>
      <c r="E276" s="185"/>
    </row>
    <row r="277" spans="1:5">
      <c r="A277" s="185"/>
      <c r="B277" s="185"/>
      <c r="C277" s="185"/>
      <c r="D277" s="185"/>
      <c r="E277" s="185"/>
    </row>
    <row r="278" spans="1:5">
      <c r="A278" s="185"/>
      <c r="B278" s="185"/>
      <c r="C278" s="185"/>
      <c r="D278" s="185"/>
      <c r="E278" s="185"/>
    </row>
    <row r="279" spans="1:5">
      <c r="A279" s="185"/>
      <c r="B279" s="185"/>
      <c r="C279" s="185"/>
      <c r="D279" s="185"/>
      <c r="E279" s="185"/>
    </row>
    <row r="280" spans="1:5">
      <c r="A280" s="185"/>
      <c r="B280" s="185"/>
      <c r="C280" s="185"/>
      <c r="D280" s="185"/>
      <c r="E280" s="185"/>
    </row>
    <row r="281" spans="1:5">
      <c r="A281" s="185"/>
      <c r="B281" s="185"/>
      <c r="C281" s="185"/>
      <c r="D281" s="185"/>
      <c r="E281" s="185"/>
    </row>
    <row r="282" spans="1:5">
      <c r="A282" s="185"/>
      <c r="B282" s="185"/>
      <c r="C282" s="185"/>
      <c r="D282" s="185"/>
      <c r="E282" s="185"/>
    </row>
    <row r="283" spans="1:5">
      <c r="A283" s="185"/>
      <c r="B283" s="185"/>
      <c r="C283" s="185"/>
      <c r="D283" s="185"/>
      <c r="E283" s="185"/>
    </row>
    <row r="284" spans="1:5">
      <c r="A284" s="185"/>
      <c r="B284" s="185"/>
      <c r="C284" s="185"/>
      <c r="D284" s="185"/>
      <c r="E284" s="185"/>
    </row>
    <row r="285" spans="1:5">
      <c r="A285" s="185"/>
      <c r="B285" s="185"/>
      <c r="C285" s="185"/>
      <c r="D285" s="185"/>
      <c r="E285" s="185"/>
    </row>
    <row r="286" spans="1:5">
      <c r="A286" s="185"/>
      <c r="B286" s="185"/>
      <c r="C286" s="185"/>
      <c r="D286" s="185"/>
      <c r="E286" s="185"/>
    </row>
    <row r="287" spans="1:5">
      <c r="A287" s="185"/>
      <c r="B287" s="185"/>
      <c r="C287" s="185"/>
      <c r="D287" s="185"/>
      <c r="E287" s="185"/>
    </row>
    <row r="288" spans="1:5">
      <c r="A288" s="185"/>
      <c r="B288" s="185"/>
      <c r="C288" s="185"/>
      <c r="D288" s="185"/>
      <c r="E288" s="185"/>
    </row>
    <row r="289" spans="1:5">
      <c r="A289" s="185"/>
      <c r="B289" s="185"/>
      <c r="C289" s="185"/>
      <c r="D289" s="185"/>
      <c r="E289" s="185"/>
    </row>
    <row r="290" spans="1:5">
      <c r="A290" s="185"/>
      <c r="B290" s="185"/>
      <c r="C290" s="185"/>
      <c r="D290" s="185"/>
      <c r="E290" s="185"/>
    </row>
    <row r="291" spans="1:5">
      <c r="A291" s="185"/>
      <c r="B291" s="185"/>
      <c r="C291" s="185"/>
      <c r="D291" s="185"/>
      <c r="E291" s="185"/>
    </row>
    <row r="292" spans="1:5">
      <c r="A292" s="185"/>
      <c r="B292" s="185"/>
      <c r="C292" s="185"/>
      <c r="D292" s="185"/>
      <c r="E292" s="185"/>
    </row>
    <row r="293" spans="1:5">
      <c r="A293" s="185"/>
      <c r="B293" s="185"/>
      <c r="C293" s="185"/>
      <c r="D293" s="185"/>
      <c r="E293" s="185"/>
    </row>
    <row r="294" spans="1:5">
      <c r="A294" s="185"/>
      <c r="B294" s="185"/>
      <c r="C294" s="185"/>
      <c r="D294" s="185"/>
      <c r="E294" s="185"/>
    </row>
    <row r="295" spans="1:5">
      <c r="A295" s="185"/>
      <c r="B295" s="185"/>
      <c r="C295" s="185"/>
      <c r="D295" s="185"/>
      <c r="E295" s="185"/>
    </row>
    <row r="296" spans="1:5">
      <c r="A296" s="185"/>
      <c r="B296" s="185"/>
      <c r="C296" s="185"/>
      <c r="D296" s="185"/>
      <c r="E296" s="185"/>
    </row>
    <row r="297" spans="1:5">
      <c r="A297" s="185"/>
      <c r="B297" s="185"/>
      <c r="C297" s="185"/>
      <c r="D297" s="185"/>
      <c r="E297" s="185"/>
    </row>
    <row r="298" spans="1:5">
      <c r="A298" s="185"/>
      <c r="B298" s="185"/>
      <c r="C298" s="185"/>
      <c r="D298" s="185"/>
      <c r="E298" s="185"/>
    </row>
    <row r="299" spans="1:5">
      <c r="A299" s="185"/>
      <c r="B299" s="185"/>
      <c r="C299" s="185"/>
      <c r="D299" s="185"/>
      <c r="E299" s="185"/>
    </row>
    <row r="300" spans="1:5">
      <c r="A300" s="185"/>
      <c r="B300" s="185"/>
      <c r="C300" s="185"/>
      <c r="D300" s="185"/>
      <c r="E300" s="185"/>
    </row>
    <row r="301" spans="1:5">
      <c r="A301" s="185"/>
      <c r="B301" s="185"/>
      <c r="C301" s="185"/>
      <c r="D301" s="185"/>
      <c r="E301" s="185"/>
    </row>
    <row r="302" spans="1:5">
      <c r="A302" s="185"/>
      <c r="B302" s="185"/>
      <c r="C302" s="185"/>
      <c r="D302" s="185"/>
      <c r="E302" s="185"/>
    </row>
  </sheetData>
  <mergeCells count="91">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A67:E67"/>
    <mergeCell ref="A68:C68"/>
    <mergeCell ref="D68:E68"/>
    <mergeCell ref="A69:C69"/>
    <mergeCell ref="A70:C70"/>
    <mergeCell ref="D72:E72"/>
    <mergeCell ref="D73:E73"/>
    <mergeCell ref="D74:E74"/>
    <mergeCell ref="D75:E75"/>
    <mergeCell ref="D76:E76"/>
    <mergeCell ref="A71:C71"/>
    <mergeCell ref="A72:C72"/>
    <mergeCell ref="A73:C73"/>
    <mergeCell ref="A74:C74"/>
    <mergeCell ref="A75:C75"/>
    <mergeCell ref="D81:E81"/>
    <mergeCell ref="A76:C76"/>
    <mergeCell ref="A77:C77"/>
    <mergeCell ref="A78:C78"/>
    <mergeCell ref="A79:C79"/>
    <mergeCell ref="A80:C80"/>
    <mergeCell ref="D77:E77"/>
    <mergeCell ref="D78:E78"/>
    <mergeCell ref="D79:E79"/>
    <mergeCell ref="D80:E80"/>
    <mergeCell ref="F67:F73"/>
    <mergeCell ref="F74:F83"/>
    <mergeCell ref="A84:E84"/>
    <mergeCell ref="F84:F90"/>
    <mergeCell ref="A85:C85"/>
    <mergeCell ref="D85:E85"/>
    <mergeCell ref="A86:C86"/>
    <mergeCell ref="D86:E86"/>
    <mergeCell ref="A87:C87"/>
    <mergeCell ref="D87:E87"/>
    <mergeCell ref="A88:C88"/>
    <mergeCell ref="D88:E88"/>
    <mergeCell ref="A81:C81"/>
    <mergeCell ref="A82:C82"/>
    <mergeCell ref="A83:C83"/>
    <mergeCell ref="D69:E69"/>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3:D3"/>
    <mergeCell ref="A89:C89"/>
    <mergeCell ref="D89:E89"/>
    <mergeCell ref="A90:C90"/>
    <mergeCell ref="D90:E90"/>
    <mergeCell ref="A91:C91"/>
    <mergeCell ref="D91:E91"/>
    <mergeCell ref="D82:E82"/>
    <mergeCell ref="D83:E83"/>
    <mergeCell ref="D70:E70"/>
    <mergeCell ref="D71:E71"/>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Normal="100" workbookViewId="0">
      <selection activeCell="E46" sqref="E4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614" t="s">
        <v>832</v>
      </c>
      <c r="B1" s="1614"/>
      <c r="C1" s="1614"/>
      <c r="D1" s="1614"/>
    </row>
    <row r="2" spans="1:4">
      <c r="A2" s="1614" t="s">
        <v>845</v>
      </c>
      <c r="B2" s="1614"/>
      <c r="C2" s="1614"/>
      <c r="D2" s="1614"/>
    </row>
    <row r="3" spans="1:4" ht="15.75" thickBot="1">
      <c r="A3" s="241"/>
      <c r="B3" s="241"/>
      <c r="C3" s="241"/>
      <c r="D3" s="241"/>
    </row>
    <row r="4" spans="1:4">
      <c r="A4" s="1615" t="s">
        <v>841</v>
      </c>
      <c r="B4" s="1616"/>
      <c r="C4" s="1617"/>
      <c r="D4" s="864" t="s">
        <v>84</v>
      </c>
    </row>
    <row r="5" spans="1:4" ht="15.75" thickBot="1">
      <c r="A5" s="1618"/>
      <c r="B5" s="1619"/>
      <c r="C5" s="1620"/>
      <c r="D5" s="865"/>
    </row>
    <row r="6" spans="1:4" ht="15.75" thickBot="1">
      <c r="A6" s="1621" t="str">
        <f>Obsah!A3</f>
        <v>Informace platné k datu</v>
      </c>
      <c r="B6" s="1622"/>
      <c r="C6" s="595">
        <f>Obsah!C3</f>
        <v>42185</v>
      </c>
      <c r="D6" s="348"/>
    </row>
    <row r="7" spans="1:4">
      <c r="A7" s="1608" t="s">
        <v>842</v>
      </c>
      <c r="B7" s="1609"/>
      <c r="C7" s="1609"/>
      <c r="D7" s="1611" t="s">
        <v>843</v>
      </c>
    </row>
    <row r="8" spans="1:4" ht="15" customHeight="1">
      <c r="A8" s="1586"/>
      <c r="B8" s="1587"/>
      <c r="C8" s="1587"/>
      <c r="D8" s="1612"/>
    </row>
    <row r="9" spans="1:4" ht="20.100000000000001" customHeight="1">
      <c r="A9" s="1586"/>
      <c r="B9" s="1587"/>
      <c r="C9" s="1587"/>
      <c r="D9" s="1612"/>
    </row>
    <row r="10" spans="1:4">
      <c r="A10" s="492"/>
      <c r="B10" s="493"/>
      <c r="C10" s="494"/>
      <c r="D10" s="1612"/>
    </row>
    <row r="11" spans="1:4" hidden="1" outlineLevel="1">
      <c r="A11" s="483"/>
      <c r="B11" s="484"/>
      <c r="C11" s="485"/>
      <c r="D11" s="1556" t="s">
        <v>843</v>
      </c>
    </row>
    <row r="12" spans="1:4" hidden="1" outlineLevel="1">
      <c r="A12" s="486"/>
      <c r="B12" s="487"/>
      <c r="C12" s="488"/>
      <c r="D12" s="1556"/>
    </row>
    <row r="13" spans="1:4" hidden="1" outlineLevel="1">
      <c r="A13" s="486"/>
      <c r="B13" s="487"/>
      <c r="C13" s="488"/>
      <c r="D13" s="1556"/>
    </row>
    <row r="14" spans="1:4" hidden="1" outlineLevel="1">
      <c r="A14" s="486"/>
      <c r="B14" s="487"/>
      <c r="C14" s="488"/>
      <c r="D14" s="1556"/>
    </row>
    <row r="15" spans="1:4" hidden="1" outlineLevel="1">
      <c r="A15" s="486"/>
      <c r="B15" s="487"/>
      <c r="C15" s="488"/>
      <c r="D15" s="1556"/>
    </row>
    <row r="16" spans="1:4" hidden="1" outlineLevel="1">
      <c r="A16" s="486"/>
      <c r="B16" s="487"/>
      <c r="C16" s="488"/>
      <c r="D16" s="1556"/>
    </row>
    <row r="17" spans="1:4" hidden="1" outlineLevel="1">
      <c r="A17" s="486"/>
      <c r="B17" s="487"/>
      <c r="C17" s="488"/>
      <c r="D17" s="1556"/>
    </row>
    <row r="18" spans="1:4" hidden="1" outlineLevel="1">
      <c r="A18" s="486"/>
      <c r="B18" s="487"/>
      <c r="C18" s="488"/>
      <c r="D18" s="1556"/>
    </row>
    <row r="19" spans="1:4" hidden="1" outlineLevel="1">
      <c r="A19" s="486"/>
      <c r="B19" s="487"/>
      <c r="C19" s="488"/>
      <c r="D19" s="1556"/>
    </row>
    <row r="20" spans="1:4" hidden="1" outlineLevel="1">
      <c r="A20" s="486"/>
      <c r="B20" s="487"/>
      <c r="C20" s="488"/>
      <c r="D20" s="1556"/>
    </row>
    <row r="21" spans="1:4" hidden="1" outlineLevel="1">
      <c r="A21" s="486"/>
      <c r="B21" s="487"/>
      <c r="C21" s="488"/>
      <c r="D21" s="1556"/>
    </row>
    <row r="22" spans="1:4" hidden="1" outlineLevel="1">
      <c r="A22" s="486"/>
      <c r="B22" s="487"/>
      <c r="C22" s="488"/>
      <c r="D22" s="1556"/>
    </row>
    <row r="23" spans="1:4" hidden="1" outlineLevel="1">
      <c r="A23" s="486"/>
      <c r="B23" s="487"/>
      <c r="C23" s="488"/>
      <c r="D23" s="1556"/>
    </row>
    <row r="24" spans="1:4" hidden="1" outlineLevel="1">
      <c r="A24" s="486"/>
      <c r="B24" s="487"/>
      <c r="C24" s="488"/>
      <c r="D24" s="1556"/>
    </row>
    <row r="25" spans="1:4" hidden="1" outlineLevel="1">
      <c r="A25" s="486"/>
      <c r="B25" s="487"/>
      <c r="C25" s="488"/>
      <c r="D25" s="1556"/>
    </row>
    <row r="26" spans="1:4" hidden="1" outlineLevel="1">
      <c r="A26" s="486"/>
      <c r="B26" s="487"/>
      <c r="C26" s="488"/>
      <c r="D26" s="1556"/>
    </row>
    <row r="27" spans="1:4" hidden="1" outlineLevel="1">
      <c r="A27" s="486"/>
      <c r="B27" s="487"/>
      <c r="C27" s="488"/>
      <c r="D27" s="1556"/>
    </row>
    <row r="28" spans="1:4" hidden="1" outlineLevel="1">
      <c r="A28" s="486"/>
      <c r="B28" s="487"/>
      <c r="C28" s="488"/>
      <c r="D28" s="1556"/>
    </row>
    <row r="29" spans="1:4" hidden="1" outlineLevel="1">
      <c r="A29" s="486"/>
      <c r="B29" s="487"/>
      <c r="C29" s="488"/>
      <c r="D29" s="1556"/>
    </row>
    <row r="30" spans="1:4" hidden="1" outlineLevel="1">
      <c r="A30" s="486"/>
      <c r="B30" s="487"/>
      <c r="C30" s="488"/>
      <c r="D30" s="1556"/>
    </row>
    <row r="31" spans="1:4" hidden="1" outlineLevel="1">
      <c r="A31" s="486"/>
      <c r="B31" s="487"/>
      <c r="C31" s="488"/>
      <c r="D31" s="1556"/>
    </row>
    <row r="32" spans="1:4" hidden="1" outlineLevel="1">
      <c r="A32" s="486"/>
      <c r="B32" s="487"/>
      <c r="C32" s="488"/>
      <c r="D32" s="1556"/>
    </row>
    <row r="33" spans="1:4" hidden="1" outlineLevel="1">
      <c r="A33" s="486"/>
      <c r="B33" s="487"/>
      <c r="C33" s="488"/>
      <c r="D33" s="1556"/>
    </row>
    <row r="34" spans="1:4" hidden="1" outlineLevel="1">
      <c r="A34" s="486"/>
      <c r="B34" s="487"/>
      <c r="C34" s="488"/>
      <c r="D34" s="1556"/>
    </row>
    <row r="35" spans="1:4" hidden="1" outlineLevel="1">
      <c r="A35" s="486"/>
      <c r="B35" s="487"/>
      <c r="C35" s="488"/>
      <c r="D35" s="1556"/>
    </row>
    <row r="36" spans="1:4" hidden="1" outlineLevel="1">
      <c r="A36" s="486"/>
      <c r="B36" s="487"/>
      <c r="C36" s="488"/>
      <c r="D36" s="1556"/>
    </row>
    <row r="37" spans="1:4" ht="15.75" hidden="1" outlineLevel="1" thickBot="1">
      <c r="A37" s="489"/>
      <c r="B37" s="490"/>
      <c r="C37" s="491"/>
      <c r="D37" s="1557"/>
    </row>
    <row r="38" spans="1:4" collapsed="1"/>
  </sheetData>
  <mergeCells count="8">
    <mergeCell ref="A1:D1"/>
    <mergeCell ref="A2:D2"/>
    <mergeCell ref="A7:C9"/>
    <mergeCell ref="D7:D10"/>
    <mergeCell ref="D11:D37"/>
    <mergeCell ref="A4:C5"/>
    <mergeCell ref="D4:D5"/>
    <mergeCell ref="A6:B6"/>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1"/>
  <sheetViews>
    <sheetView zoomScale="80" zoomScaleNormal="80"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860" t="s">
        <v>833</v>
      </c>
      <c r="B1" s="860"/>
      <c r="C1" s="860"/>
      <c r="D1" s="309"/>
      <c r="E1" s="309"/>
      <c r="F1" s="309"/>
      <c r="G1" s="311"/>
      <c r="H1" s="275"/>
      <c r="I1" s="275"/>
    </row>
    <row r="2" spans="1:9">
      <c r="A2" s="860" t="s">
        <v>844</v>
      </c>
      <c r="B2" s="860"/>
      <c r="C2" s="860"/>
      <c r="D2" s="309"/>
      <c r="E2" s="309"/>
      <c r="F2" s="309"/>
      <c r="G2" s="311"/>
      <c r="H2" s="275"/>
      <c r="I2" s="275"/>
    </row>
    <row r="3" spans="1:9" ht="15.75" thickBot="1">
      <c r="A3" s="1327"/>
      <c r="B3" s="1327"/>
      <c r="C3" s="1327"/>
      <c r="D3" s="1327"/>
      <c r="E3" s="1327"/>
      <c r="F3" s="1327"/>
      <c r="G3" s="1327"/>
      <c r="H3" s="264"/>
    </row>
    <row r="4" spans="1:9" ht="15" customHeight="1">
      <c r="A4" s="821" t="s">
        <v>909</v>
      </c>
      <c r="B4" s="822"/>
      <c r="C4" s="822"/>
      <c r="D4" s="822"/>
      <c r="E4" s="822"/>
      <c r="F4" s="881"/>
      <c r="G4" s="864" t="s">
        <v>84</v>
      </c>
    </row>
    <row r="5" spans="1:9" ht="15.75" thickBot="1">
      <c r="A5" s="862"/>
      <c r="B5" s="863"/>
      <c r="C5" s="863"/>
      <c r="D5" s="863"/>
      <c r="E5" s="863"/>
      <c r="F5" s="882"/>
      <c r="G5" s="865"/>
    </row>
    <row r="6" spans="1:9" ht="15.75" thickBot="1">
      <c r="A6" s="1526" t="str">
        <f>Obsah!A3</f>
        <v>Informace platné k datu</v>
      </c>
      <c r="B6" s="1527"/>
      <c r="C6" s="595">
        <f>Obsah!C3</f>
        <v>42185</v>
      </c>
      <c r="D6" s="350"/>
      <c r="E6" s="350"/>
      <c r="F6" s="350"/>
      <c r="G6" s="346"/>
      <c r="H6" s="241"/>
      <c r="I6" s="241"/>
    </row>
    <row r="7" spans="1:9" ht="15" customHeight="1">
      <c r="A7" s="1654" t="s">
        <v>910</v>
      </c>
      <c r="B7" s="1655"/>
      <c r="C7" s="1655"/>
      <c r="D7" s="1655"/>
      <c r="E7" s="1655"/>
      <c r="F7" s="1656"/>
      <c r="G7" s="1660" t="s">
        <v>1001</v>
      </c>
      <c r="H7" s="241"/>
      <c r="I7" s="241"/>
    </row>
    <row r="8" spans="1:9" ht="15" customHeight="1">
      <c r="A8" s="1657" t="s">
        <v>911</v>
      </c>
      <c r="B8" s="1658"/>
      <c r="C8" s="1658"/>
      <c r="D8" s="1658"/>
      <c r="E8" s="1658"/>
      <c r="F8" s="1659"/>
      <c r="G8" s="1661"/>
      <c r="H8" s="241"/>
      <c r="I8" s="241"/>
    </row>
    <row r="9" spans="1:9">
      <c r="A9" s="1586" t="s">
        <v>916</v>
      </c>
      <c r="B9" s="1587"/>
      <c r="C9" s="1663" t="s">
        <v>912</v>
      </c>
      <c r="D9" s="1664"/>
      <c r="E9" s="1663" t="s">
        <v>913</v>
      </c>
      <c r="F9" s="1664"/>
      <c r="G9" s="1661"/>
      <c r="H9" s="241"/>
      <c r="I9" s="241"/>
    </row>
    <row r="10" spans="1:9">
      <c r="A10" s="1586"/>
      <c r="B10" s="1587"/>
      <c r="C10" s="1663"/>
      <c r="D10" s="1664"/>
      <c r="E10" s="1663"/>
      <c r="F10" s="1664"/>
      <c r="G10" s="1661"/>
      <c r="H10" s="241"/>
      <c r="I10" s="241"/>
    </row>
    <row r="11" spans="1:9">
      <c r="A11" s="1586"/>
      <c r="B11" s="1587"/>
      <c r="C11" s="1663"/>
      <c r="D11" s="1664"/>
      <c r="E11" s="1663"/>
      <c r="F11" s="1664"/>
      <c r="G11" s="1661"/>
      <c r="H11" s="241"/>
      <c r="I11" s="241"/>
    </row>
    <row r="12" spans="1:9">
      <c r="A12" s="1586"/>
      <c r="B12" s="1587"/>
      <c r="C12" s="1663"/>
      <c r="D12" s="1664"/>
      <c r="E12" s="1663"/>
      <c r="F12" s="1664"/>
      <c r="G12" s="1661"/>
      <c r="H12" s="241"/>
      <c r="I12" s="241"/>
    </row>
    <row r="13" spans="1:9">
      <c r="A13" s="1586"/>
      <c r="B13" s="1587"/>
      <c r="C13" s="1663"/>
      <c r="D13" s="1664"/>
      <c r="E13" s="1663"/>
      <c r="F13" s="1664"/>
      <c r="G13" s="1661"/>
      <c r="H13" s="241"/>
      <c r="I13" s="241"/>
    </row>
    <row r="14" spans="1:9">
      <c r="A14" s="1586"/>
      <c r="B14" s="1587"/>
      <c r="C14" s="1663"/>
      <c r="D14" s="1664"/>
      <c r="E14" s="1663"/>
      <c r="F14" s="1664"/>
      <c r="G14" s="1661"/>
      <c r="H14" s="241"/>
      <c r="I14" s="241"/>
    </row>
    <row r="15" spans="1:9">
      <c r="A15" s="1586"/>
      <c r="B15" s="1587"/>
      <c r="C15" s="1663"/>
      <c r="D15" s="1664"/>
      <c r="E15" s="1663"/>
      <c r="F15" s="1664"/>
      <c r="G15" s="1661"/>
      <c r="H15" s="241"/>
      <c r="I15" s="241"/>
    </row>
    <row r="16" spans="1:9">
      <c r="A16" s="1586"/>
      <c r="B16" s="1587"/>
      <c r="C16" s="1663"/>
      <c r="D16" s="1664"/>
      <c r="E16" s="1663"/>
      <c r="F16" s="1664"/>
      <c r="G16" s="1661"/>
      <c r="H16" s="241"/>
      <c r="I16" s="241"/>
    </row>
    <row r="17" spans="1:9">
      <c r="A17" s="1586"/>
      <c r="B17" s="1587"/>
      <c r="C17" s="1663"/>
      <c r="D17" s="1664"/>
      <c r="E17" s="1663"/>
      <c r="F17" s="1664"/>
      <c r="G17" s="1661"/>
      <c r="H17" s="241"/>
      <c r="I17" s="241"/>
    </row>
    <row r="18" spans="1:9">
      <c r="A18" s="1586"/>
      <c r="B18" s="1587"/>
      <c r="C18" s="1663"/>
      <c r="D18" s="1664"/>
      <c r="E18" s="1663"/>
      <c r="F18" s="1664"/>
      <c r="G18" s="1662"/>
      <c r="H18" s="241"/>
      <c r="I18" s="241"/>
    </row>
    <row r="19" spans="1:9" ht="30" customHeight="1">
      <c r="A19" s="1586" t="s">
        <v>914</v>
      </c>
      <c r="B19" s="1587"/>
      <c r="C19" s="1587"/>
      <c r="D19" s="1587"/>
      <c r="E19" s="1587"/>
      <c r="F19" s="1587"/>
      <c r="G19" s="1556" t="s">
        <v>1001</v>
      </c>
      <c r="H19" s="241"/>
      <c r="I19" s="241"/>
    </row>
    <row r="20" spans="1:9">
      <c r="A20" s="520"/>
      <c r="B20" s="521"/>
      <c r="C20" s="521"/>
      <c r="D20" s="521"/>
      <c r="E20" s="521"/>
      <c r="F20" s="522"/>
      <c r="G20" s="1556"/>
      <c r="H20" s="241"/>
      <c r="I20" s="241"/>
    </row>
    <row r="21" spans="1:9" hidden="1" outlineLevel="1">
      <c r="A21" s="524"/>
      <c r="B21" s="521"/>
      <c r="C21" s="521"/>
      <c r="D21" s="521"/>
      <c r="E21" s="521"/>
      <c r="F21" s="522"/>
      <c r="G21" s="1629" t="s">
        <v>1001</v>
      </c>
      <c r="H21" s="241"/>
      <c r="I21" s="241"/>
    </row>
    <row r="22" spans="1:9" hidden="1" outlineLevel="1">
      <c r="A22" s="525"/>
      <c r="B22" s="523"/>
      <c r="C22" s="523"/>
      <c r="D22" s="523"/>
      <c r="E22" s="523"/>
      <c r="F22" s="526"/>
      <c r="G22" s="1637"/>
      <c r="H22" s="241"/>
      <c r="I22" s="241"/>
    </row>
    <row r="23" spans="1:9" hidden="1" outlineLevel="1">
      <c r="A23" s="525"/>
      <c r="B23" s="523"/>
      <c r="C23" s="523"/>
      <c r="D23" s="523"/>
      <c r="E23" s="523"/>
      <c r="F23" s="526"/>
      <c r="G23" s="1637"/>
      <c r="H23" s="241"/>
      <c r="I23" s="241"/>
    </row>
    <row r="24" spans="1:9" hidden="1" outlineLevel="1">
      <c r="A24" s="525"/>
      <c r="B24" s="523"/>
      <c r="C24" s="523"/>
      <c r="D24" s="523"/>
      <c r="E24" s="523"/>
      <c r="F24" s="526"/>
      <c r="G24" s="1637"/>
      <c r="H24" s="241"/>
      <c r="I24" s="241"/>
    </row>
    <row r="25" spans="1:9" hidden="1" outlineLevel="1">
      <c r="A25" s="525"/>
      <c r="B25" s="523"/>
      <c r="C25" s="523"/>
      <c r="D25" s="523"/>
      <c r="E25" s="523"/>
      <c r="F25" s="526"/>
      <c r="G25" s="1637"/>
      <c r="H25" s="241"/>
      <c r="I25" s="241"/>
    </row>
    <row r="26" spans="1:9" hidden="1" outlineLevel="1">
      <c r="A26" s="525"/>
      <c r="B26" s="523"/>
      <c r="C26" s="523"/>
      <c r="D26" s="523"/>
      <c r="E26" s="523"/>
      <c r="F26" s="526"/>
      <c r="G26" s="1637"/>
      <c r="H26" s="241"/>
      <c r="I26" s="241"/>
    </row>
    <row r="27" spans="1:9" hidden="1" outlineLevel="1">
      <c r="A27" s="525"/>
      <c r="B27" s="523"/>
      <c r="C27" s="523"/>
      <c r="D27" s="523"/>
      <c r="E27" s="523"/>
      <c r="F27" s="526"/>
      <c r="G27" s="1637"/>
      <c r="H27" s="241"/>
      <c r="I27" s="241"/>
    </row>
    <row r="28" spans="1:9" hidden="1" outlineLevel="1">
      <c r="A28" s="525"/>
      <c r="B28" s="523"/>
      <c r="C28" s="523"/>
      <c r="D28" s="523"/>
      <c r="E28" s="523"/>
      <c r="F28" s="526"/>
      <c r="G28" s="1637"/>
      <c r="H28" s="241"/>
      <c r="I28" s="241"/>
    </row>
    <row r="29" spans="1:9" hidden="1" outlineLevel="1">
      <c r="A29" s="525"/>
      <c r="B29" s="523"/>
      <c r="C29" s="523"/>
      <c r="D29" s="523"/>
      <c r="E29" s="523"/>
      <c r="F29" s="526"/>
      <c r="G29" s="1637"/>
      <c r="H29" s="241"/>
      <c r="I29" s="241"/>
    </row>
    <row r="30" spans="1:9" hidden="1" outlineLevel="1">
      <c r="A30" s="525"/>
      <c r="B30" s="523"/>
      <c r="C30" s="523"/>
      <c r="D30" s="523"/>
      <c r="E30" s="523"/>
      <c r="F30" s="526"/>
      <c r="G30" s="1637"/>
      <c r="H30" s="241"/>
      <c r="I30" s="241"/>
    </row>
    <row r="31" spans="1:9" hidden="1" outlineLevel="1">
      <c r="A31" s="525"/>
      <c r="B31" s="523"/>
      <c r="C31" s="523"/>
      <c r="D31" s="523"/>
      <c r="E31" s="523"/>
      <c r="F31" s="526"/>
      <c r="G31" s="1637"/>
      <c r="H31" s="241"/>
      <c r="I31" s="241"/>
    </row>
    <row r="32" spans="1:9" hidden="1" outlineLevel="1">
      <c r="A32" s="525"/>
      <c r="B32" s="523"/>
      <c r="C32" s="523"/>
      <c r="D32" s="523"/>
      <c r="E32" s="523"/>
      <c r="F32" s="526"/>
      <c r="G32" s="1637"/>
      <c r="H32" s="241"/>
      <c r="I32" s="241"/>
    </row>
    <row r="33" spans="1:9" hidden="1" outlineLevel="1">
      <c r="A33" s="527"/>
      <c r="B33" s="528"/>
      <c r="C33" s="528"/>
      <c r="D33" s="528"/>
      <c r="E33" s="528"/>
      <c r="F33" s="529"/>
      <c r="G33" s="1637"/>
      <c r="H33" s="241"/>
      <c r="I33" s="241"/>
    </row>
    <row r="34" spans="1:9" collapsed="1">
      <c r="A34" s="1650" t="s">
        <v>915</v>
      </c>
      <c r="B34" s="1651"/>
      <c r="C34" s="1651"/>
      <c r="D34" s="1651"/>
      <c r="E34" s="1651"/>
      <c r="F34" s="1651"/>
      <c r="G34" s="354"/>
      <c r="H34" s="241"/>
      <c r="I34" s="241"/>
    </row>
    <row r="35" spans="1:9">
      <c r="A35" s="1238" t="s">
        <v>916</v>
      </c>
      <c r="B35" s="1239"/>
      <c r="C35" s="1647" t="s">
        <v>917</v>
      </c>
      <c r="D35" s="1648"/>
      <c r="E35" s="1648"/>
      <c r="F35" s="1649"/>
      <c r="G35" s="1556" t="s">
        <v>1001</v>
      </c>
      <c r="H35" s="241"/>
      <c r="I35" s="241"/>
    </row>
    <row r="36" spans="1:9">
      <c r="A36" s="1238"/>
      <c r="B36" s="1646"/>
      <c r="C36" s="499"/>
      <c r="D36" s="484"/>
      <c r="E36" s="484"/>
      <c r="F36" s="485"/>
      <c r="G36" s="1561"/>
      <c r="H36" s="241"/>
      <c r="I36" s="241"/>
    </row>
    <row r="37" spans="1:9">
      <c r="A37" s="1238"/>
      <c r="B37" s="1646"/>
      <c r="C37" s="495"/>
      <c r="D37" s="487"/>
      <c r="E37" s="487"/>
      <c r="F37" s="488"/>
      <c r="G37" s="1561"/>
      <c r="H37" s="241"/>
      <c r="I37" s="241"/>
    </row>
    <row r="38" spans="1:9">
      <c r="A38" s="1238"/>
      <c r="B38" s="1646"/>
      <c r="C38" s="495"/>
      <c r="D38" s="487"/>
      <c r="E38" s="487"/>
      <c r="F38" s="488"/>
      <c r="G38" s="1561"/>
      <c r="H38" s="241"/>
      <c r="I38" s="241"/>
    </row>
    <row r="39" spans="1:9">
      <c r="A39" s="1238"/>
      <c r="B39" s="1646"/>
      <c r="C39" s="495"/>
      <c r="D39" s="487"/>
      <c r="E39" s="487"/>
      <c r="F39" s="488"/>
      <c r="G39" s="1561"/>
      <c r="H39" s="241"/>
      <c r="I39" s="241"/>
    </row>
    <row r="40" spans="1:9">
      <c r="A40" s="1238"/>
      <c r="B40" s="1646"/>
      <c r="C40" s="495"/>
      <c r="D40" s="487"/>
      <c r="E40" s="487"/>
      <c r="F40" s="488"/>
      <c r="G40" s="1561"/>
      <c r="H40" s="241"/>
      <c r="I40" s="241"/>
    </row>
    <row r="41" spans="1:9" hidden="1" outlineLevel="1">
      <c r="A41" s="1238"/>
      <c r="B41" s="1646"/>
      <c r="C41" s="499"/>
      <c r="D41" s="484"/>
      <c r="E41" s="484"/>
      <c r="F41" s="485"/>
      <c r="G41" s="1561" t="s">
        <v>1001</v>
      </c>
      <c r="H41" s="241"/>
      <c r="I41" s="241"/>
    </row>
    <row r="42" spans="1:9" hidden="1" outlineLevel="1">
      <c r="A42" s="1238"/>
      <c r="B42" s="1646"/>
      <c r="C42" s="495"/>
      <c r="D42" s="487"/>
      <c r="E42" s="487"/>
      <c r="F42" s="488"/>
      <c r="G42" s="1561"/>
      <c r="H42" s="241"/>
      <c r="I42" s="241"/>
    </row>
    <row r="43" spans="1:9" hidden="1" outlineLevel="1">
      <c r="A43" s="1238"/>
      <c r="B43" s="1646"/>
      <c r="C43" s="495"/>
      <c r="D43" s="487"/>
      <c r="E43" s="487"/>
      <c r="F43" s="488"/>
      <c r="G43" s="1561"/>
      <c r="H43" s="241"/>
      <c r="I43" s="241"/>
    </row>
    <row r="44" spans="1:9" hidden="1" outlineLevel="1">
      <c r="A44" s="1239"/>
      <c r="B44" s="1646"/>
      <c r="C44" s="495"/>
      <c r="D44" s="487"/>
      <c r="E44" s="487"/>
      <c r="F44" s="488"/>
      <c r="G44" s="1561"/>
      <c r="H44" s="241"/>
      <c r="I44" s="241"/>
    </row>
    <row r="45" spans="1:9" hidden="1" outlineLevel="1">
      <c r="A45" s="1239"/>
      <c r="B45" s="1646"/>
      <c r="C45" s="495"/>
      <c r="D45" s="487"/>
      <c r="E45" s="487"/>
      <c r="F45" s="488"/>
      <c r="G45" s="1629"/>
      <c r="H45" s="241"/>
      <c r="I45" s="241"/>
    </row>
    <row r="46" spans="1:9" hidden="1" outlineLevel="1">
      <c r="A46" s="1646"/>
      <c r="B46" s="1652"/>
      <c r="C46" s="496"/>
      <c r="D46" s="497"/>
      <c r="E46" s="497"/>
      <c r="F46" s="498"/>
      <c r="G46" s="353"/>
      <c r="H46" s="241"/>
      <c r="I46" s="241"/>
    </row>
    <row r="47" spans="1:9" collapsed="1">
      <c r="A47" s="1239" t="s">
        <v>1023</v>
      </c>
      <c r="B47" s="1239"/>
      <c r="C47" s="1651"/>
      <c r="D47" s="1651"/>
      <c r="E47" s="1651"/>
      <c r="F47" s="1651"/>
      <c r="G47" s="1653" t="s">
        <v>1001</v>
      </c>
      <c r="H47" s="241"/>
      <c r="I47" s="241"/>
    </row>
    <row r="48" spans="1:9" ht="15.75" thickBot="1">
      <c r="A48" s="499"/>
      <c r="B48" s="484"/>
      <c r="C48" s="484"/>
      <c r="D48" s="484"/>
      <c r="E48" s="484"/>
      <c r="F48" s="485"/>
      <c r="G48" s="1653"/>
      <c r="H48" s="241"/>
      <c r="I48" s="241"/>
    </row>
    <row r="49" spans="1:9" hidden="1" outlineLevel="1">
      <c r="A49" s="499"/>
      <c r="B49" s="484"/>
      <c r="C49" s="484"/>
      <c r="D49" s="484"/>
      <c r="E49" s="484"/>
      <c r="F49" s="485"/>
      <c r="G49" s="1637" t="s">
        <v>1001</v>
      </c>
      <c r="H49" s="241"/>
      <c r="I49" s="241"/>
    </row>
    <row r="50" spans="1:9" hidden="1" outlineLevel="1">
      <c r="A50" s="495"/>
      <c r="B50" s="487"/>
      <c r="C50" s="487"/>
      <c r="D50" s="487"/>
      <c r="E50" s="487"/>
      <c r="F50" s="488"/>
      <c r="G50" s="1637"/>
      <c r="H50" s="241"/>
      <c r="I50" s="241"/>
    </row>
    <row r="51" spans="1:9" hidden="1" outlineLevel="1">
      <c r="A51" s="495"/>
      <c r="B51" s="487"/>
      <c r="C51" s="487"/>
      <c r="D51" s="487"/>
      <c r="E51" s="487"/>
      <c r="F51" s="488"/>
      <c r="G51" s="1637"/>
      <c r="H51" s="241"/>
      <c r="I51" s="241"/>
    </row>
    <row r="52" spans="1:9" hidden="1" outlineLevel="1">
      <c r="A52" s="495"/>
      <c r="B52" s="487"/>
      <c r="C52" s="487"/>
      <c r="D52" s="487"/>
      <c r="E52" s="487"/>
      <c r="F52" s="488"/>
      <c r="G52" s="1637"/>
      <c r="H52" s="241"/>
      <c r="I52" s="241"/>
    </row>
    <row r="53" spans="1:9" hidden="1" outlineLevel="1">
      <c r="A53" s="495"/>
      <c r="B53" s="487"/>
      <c r="C53" s="487"/>
      <c r="D53" s="487"/>
      <c r="E53" s="487"/>
      <c r="F53" s="488"/>
      <c r="G53" s="1637"/>
      <c r="H53" s="241"/>
      <c r="I53" s="241"/>
    </row>
    <row r="54" spans="1:9" hidden="1" outlineLevel="1">
      <c r="A54" s="530"/>
      <c r="B54" s="467"/>
      <c r="C54" s="467"/>
      <c r="D54" s="467"/>
      <c r="E54" s="467"/>
      <c r="F54" s="468"/>
      <c r="G54" s="1637"/>
      <c r="H54" s="241"/>
      <c r="I54" s="241"/>
    </row>
    <row r="55" spans="1:9" hidden="1" outlineLevel="1">
      <c r="A55" s="495"/>
      <c r="B55" s="487"/>
      <c r="C55" s="487"/>
      <c r="D55" s="487"/>
      <c r="E55" s="487"/>
      <c r="F55" s="488"/>
      <c r="G55" s="1637"/>
      <c r="H55" s="241"/>
      <c r="I55" s="241"/>
    </row>
    <row r="56" spans="1:9" hidden="1" outlineLevel="1">
      <c r="A56" s="495"/>
      <c r="B56" s="487"/>
      <c r="C56" s="487"/>
      <c r="D56" s="487"/>
      <c r="E56" s="487"/>
      <c r="F56" s="488"/>
      <c r="G56" s="1637"/>
      <c r="H56" s="241"/>
      <c r="I56" s="241"/>
    </row>
    <row r="57" spans="1:9" hidden="1" outlineLevel="1">
      <c r="A57" s="495"/>
      <c r="B57" s="487"/>
      <c r="C57" s="487"/>
      <c r="D57" s="487"/>
      <c r="E57" s="487"/>
      <c r="F57" s="488"/>
      <c r="G57" s="1637"/>
      <c r="H57" s="241"/>
      <c r="I57" s="241"/>
    </row>
    <row r="58" spans="1:9" hidden="1" outlineLevel="1">
      <c r="A58" s="495"/>
      <c r="B58" s="487"/>
      <c r="C58" s="487"/>
      <c r="D58" s="487"/>
      <c r="E58" s="487"/>
      <c r="F58" s="488"/>
      <c r="G58" s="1637"/>
      <c r="H58" s="241"/>
      <c r="I58" s="241"/>
    </row>
    <row r="59" spans="1:9" hidden="1" outlineLevel="1">
      <c r="A59" s="495"/>
      <c r="B59" s="487"/>
      <c r="C59" s="487"/>
      <c r="D59" s="487"/>
      <c r="E59" s="487"/>
      <c r="F59" s="488"/>
      <c r="G59" s="1637"/>
      <c r="H59" s="241"/>
      <c r="I59" s="241"/>
    </row>
    <row r="60" spans="1:9" hidden="1" outlineLevel="1">
      <c r="A60" s="495"/>
      <c r="B60" s="487"/>
      <c r="C60" s="487"/>
      <c r="D60" s="487"/>
      <c r="E60" s="487"/>
      <c r="F60" s="488"/>
      <c r="G60" s="1637"/>
      <c r="H60" s="241"/>
      <c r="I60" s="241"/>
    </row>
    <row r="61" spans="1:9" hidden="1" outlineLevel="1">
      <c r="A61" s="495"/>
      <c r="B61" s="487"/>
      <c r="C61" s="487"/>
      <c r="D61" s="487"/>
      <c r="E61" s="487"/>
      <c r="F61" s="488"/>
      <c r="G61" s="1637"/>
      <c r="H61" s="241"/>
      <c r="I61" s="241"/>
    </row>
    <row r="62" spans="1:9" hidden="1" outlineLevel="1">
      <c r="A62" s="495"/>
      <c r="B62" s="487"/>
      <c r="C62" s="487"/>
      <c r="D62" s="487"/>
      <c r="E62" s="487"/>
      <c r="F62" s="488"/>
      <c r="G62" s="1637"/>
      <c r="H62" s="241"/>
      <c r="I62" s="241"/>
    </row>
    <row r="63" spans="1:9" ht="15.75" hidden="1" outlineLevel="1" thickBot="1">
      <c r="A63" s="496"/>
      <c r="B63" s="497"/>
      <c r="C63" s="497"/>
      <c r="D63" s="497"/>
      <c r="E63" s="497"/>
      <c r="F63" s="498"/>
      <c r="G63" s="1637"/>
      <c r="H63" s="241"/>
      <c r="I63" s="241"/>
    </row>
    <row r="64" spans="1:9" collapsed="1">
      <c r="A64" s="1627" t="s">
        <v>918</v>
      </c>
      <c r="B64" s="1628"/>
      <c r="C64" s="1628"/>
      <c r="D64" s="1628"/>
      <c r="E64" s="1628"/>
      <c r="F64" s="1628"/>
      <c r="G64" s="1638" t="s">
        <v>1002</v>
      </c>
      <c r="H64" s="241"/>
      <c r="I64" s="241"/>
    </row>
    <row r="65" spans="1:9" ht="15.75" thickBot="1">
      <c r="A65" s="534"/>
      <c r="B65" s="535"/>
      <c r="C65" s="535"/>
      <c r="D65" s="535"/>
      <c r="E65" s="535"/>
      <c r="F65" s="536"/>
      <c r="G65" s="1639"/>
      <c r="H65" s="241"/>
      <c r="I65" s="241"/>
    </row>
    <row r="66" spans="1:9" hidden="1" outlineLevel="1">
      <c r="A66" s="538"/>
      <c r="B66" s="535"/>
      <c r="C66" s="535"/>
      <c r="D66" s="535"/>
      <c r="E66" s="535"/>
      <c r="F66" s="536"/>
      <c r="G66" s="1637" t="s">
        <v>1002</v>
      </c>
      <c r="H66" s="241"/>
      <c r="I66" s="241"/>
    </row>
    <row r="67" spans="1:9" hidden="1" outlineLevel="1">
      <c r="A67" s="539"/>
      <c r="B67" s="537"/>
      <c r="C67" s="537"/>
      <c r="D67" s="537"/>
      <c r="E67" s="537"/>
      <c r="F67" s="540"/>
      <c r="G67" s="1637"/>
      <c r="H67" s="241"/>
      <c r="I67" s="241"/>
    </row>
    <row r="68" spans="1:9" hidden="1" outlineLevel="1">
      <c r="A68" s="539"/>
      <c r="B68" s="537"/>
      <c r="C68" s="537"/>
      <c r="D68" s="537"/>
      <c r="E68" s="537"/>
      <c r="F68" s="540"/>
      <c r="G68" s="1637"/>
      <c r="H68" s="241"/>
      <c r="I68" s="241"/>
    </row>
    <row r="69" spans="1:9" hidden="1" outlineLevel="1">
      <c r="A69" s="539"/>
      <c r="B69" s="537"/>
      <c r="C69" s="537"/>
      <c r="D69" s="537"/>
      <c r="E69" s="537"/>
      <c r="F69" s="540"/>
      <c r="G69" s="1637"/>
      <c r="H69" s="241"/>
      <c r="I69" s="241"/>
    </row>
    <row r="70" spans="1:9" ht="15.75" hidden="1" outlineLevel="1" thickBot="1">
      <c r="A70" s="541"/>
      <c r="B70" s="542"/>
      <c r="C70" s="542"/>
      <c r="D70" s="542"/>
      <c r="E70" s="542"/>
      <c r="F70" s="543"/>
      <c r="G70" s="1645"/>
      <c r="H70" s="241"/>
      <c r="I70" s="241"/>
    </row>
    <row r="71" spans="1:9" collapsed="1">
      <c r="A71" s="1644" t="s">
        <v>919</v>
      </c>
      <c r="B71" s="1628"/>
      <c r="C71" s="1628"/>
      <c r="D71" s="1628"/>
      <c r="E71" s="1628"/>
      <c r="F71" s="1628"/>
      <c r="G71" s="1638" t="s">
        <v>1003</v>
      </c>
      <c r="H71" s="241"/>
      <c r="I71" s="241"/>
    </row>
    <row r="72" spans="1:9" ht="15.75" thickBot="1">
      <c r="A72" s="534"/>
      <c r="B72" s="535"/>
      <c r="C72" s="535"/>
      <c r="D72" s="535"/>
      <c r="E72" s="535"/>
      <c r="F72" s="536"/>
      <c r="G72" s="1639"/>
      <c r="H72" s="241"/>
      <c r="I72" s="241"/>
    </row>
    <row r="73" spans="1:9" hidden="1" outlineLevel="1">
      <c r="A73" s="1642"/>
      <c r="B73" s="1633"/>
      <c r="C73" s="1633"/>
      <c r="D73" s="1633"/>
      <c r="E73" s="1633"/>
      <c r="F73" s="1643"/>
      <c r="G73" s="1629" t="s">
        <v>1003</v>
      </c>
      <c r="H73" s="241"/>
      <c r="I73" s="241"/>
    </row>
    <row r="74" spans="1:9" hidden="1" outlineLevel="1">
      <c r="A74" s="1640"/>
      <c r="B74" s="1631"/>
      <c r="C74" s="1631"/>
      <c r="D74" s="1631"/>
      <c r="E74" s="1631"/>
      <c r="F74" s="1641"/>
      <c r="G74" s="1637"/>
      <c r="H74" s="241"/>
      <c r="I74" s="241"/>
    </row>
    <row r="75" spans="1:9" hidden="1" outlineLevel="1">
      <c r="A75" s="1640"/>
      <c r="B75" s="1631"/>
      <c r="C75" s="1631"/>
      <c r="D75" s="1631"/>
      <c r="E75" s="1631"/>
      <c r="F75" s="1641"/>
      <c r="G75" s="1637"/>
      <c r="H75" s="241"/>
      <c r="I75" s="241"/>
    </row>
    <row r="76" spans="1:9" hidden="1" outlineLevel="1">
      <c r="A76" s="1640"/>
      <c r="B76" s="1631"/>
      <c r="C76" s="1631"/>
      <c r="D76" s="1631"/>
      <c r="E76" s="1631"/>
      <c r="F76" s="1641"/>
      <c r="G76" s="1637"/>
      <c r="H76" s="241"/>
      <c r="I76" s="241"/>
    </row>
    <row r="77" spans="1:9" hidden="1" outlineLevel="1">
      <c r="A77" s="1640"/>
      <c r="B77" s="1631"/>
      <c r="C77" s="1631"/>
      <c r="D77" s="1631"/>
      <c r="E77" s="1631"/>
      <c r="F77" s="1641"/>
      <c r="G77" s="1637"/>
      <c r="H77" s="241"/>
      <c r="I77" s="241"/>
    </row>
    <row r="78" spans="1:9" hidden="1" outlineLevel="1">
      <c r="A78" s="1640"/>
      <c r="B78" s="1631"/>
      <c r="C78" s="1631"/>
      <c r="D78" s="1631"/>
      <c r="E78" s="1631"/>
      <c r="F78" s="1641"/>
      <c r="G78" s="1637"/>
      <c r="H78" s="241"/>
      <c r="I78" s="241"/>
    </row>
    <row r="79" spans="1:9" hidden="1" outlineLevel="1">
      <c r="A79" s="1640"/>
      <c r="B79" s="1631"/>
      <c r="C79" s="1631"/>
      <c r="D79" s="1631"/>
      <c r="E79" s="1631"/>
      <c r="F79" s="1641"/>
      <c r="G79" s="1637"/>
      <c r="H79" s="241"/>
      <c r="I79" s="241"/>
    </row>
    <row r="80" spans="1:9" hidden="1" outlineLevel="1">
      <c r="A80" s="1640"/>
      <c r="B80" s="1631"/>
      <c r="C80" s="1631"/>
      <c r="D80" s="1631"/>
      <c r="E80" s="1631"/>
      <c r="F80" s="1641"/>
      <c r="G80" s="1637"/>
      <c r="H80" s="241"/>
      <c r="I80" s="241"/>
    </row>
    <row r="81" spans="1:9" hidden="1" outlineLevel="1">
      <c r="A81" s="1640"/>
      <c r="B81" s="1631"/>
      <c r="C81" s="1631"/>
      <c r="D81" s="1631"/>
      <c r="E81" s="1631"/>
      <c r="F81" s="1641"/>
      <c r="G81" s="1637"/>
      <c r="H81" s="241"/>
      <c r="I81" s="241"/>
    </row>
    <row r="82" spans="1:9" hidden="1" outlineLevel="1">
      <c r="A82" s="1640"/>
      <c r="B82" s="1631"/>
      <c r="C82" s="1631"/>
      <c r="D82" s="1631"/>
      <c r="E82" s="1631"/>
      <c r="F82" s="1641"/>
      <c r="G82" s="1637"/>
      <c r="H82" s="241"/>
      <c r="I82" s="241"/>
    </row>
    <row r="83" spans="1:9" hidden="1" outlineLevel="1">
      <c r="A83" s="1640"/>
      <c r="B83" s="1631"/>
      <c r="C83" s="1631"/>
      <c r="D83" s="1631"/>
      <c r="E83" s="1631"/>
      <c r="F83" s="1641"/>
      <c r="G83" s="1637"/>
      <c r="H83" s="241"/>
      <c r="I83" s="241"/>
    </row>
    <row r="84" spans="1:9" hidden="1" outlineLevel="1">
      <c r="A84" s="1640"/>
      <c r="B84" s="1631"/>
      <c r="C84" s="1631"/>
      <c r="D84" s="1631"/>
      <c r="E84" s="1631"/>
      <c r="F84" s="1641"/>
      <c r="G84" s="1637"/>
      <c r="H84" s="241"/>
      <c r="I84" s="241"/>
    </row>
    <row r="85" spans="1:9" hidden="1" outlineLevel="1">
      <c r="A85" s="1640"/>
      <c r="B85" s="1631"/>
      <c r="C85" s="1631"/>
      <c r="D85" s="1631"/>
      <c r="E85" s="1631"/>
      <c r="F85" s="1641"/>
      <c r="G85" s="1637"/>
      <c r="H85" s="241"/>
      <c r="I85" s="241"/>
    </row>
    <row r="86" spans="1:9" hidden="1" outlineLevel="1">
      <c r="A86" s="1640"/>
      <c r="B86" s="1631"/>
      <c r="C86" s="1631"/>
      <c r="D86" s="1631"/>
      <c r="E86" s="1631"/>
      <c r="F86" s="1641"/>
      <c r="G86" s="1637"/>
      <c r="H86" s="241"/>
      <c r="I86" s="241"/>
    </row>
    <row r="87" spans="1:9" ht="15.75" hidden="1" outlineLevel="1" thickBot="1">
      <c r="A87" s="1634"/>
      <c r="B87" s="1635"/>
      <c r="C87" s="1635"/>
      <c r="D87" s="1635"/>
      <c r="E87" s="1635"/>
      <c r="F87" s="1636"/>
      <c r="G87" s="1637"/>
      <c r="H87" s="241"/>
      <c r="I87" s="241"/>
    </row>
    <row r="88" spans="1:9" collapsed="1">
      <c r="A88" s="1630" t="s">
        <v>920</v>
      </c>
      <c r="B88" s="1631"/>
      <c r="C88" s="1631"/>
      <c r="D88" s="1631"/>
      <c r="E88" s="1631"/>
      <c r="F88" s="1631"/>
      <c r="G88" s="1590" t="s">
        <v>1004</v>
      </c>
      <c r="H88" s="241"/>
      <c r="I88" s="241"/>
    </row>
    <row r="89" spans="1:9">
      <c r="A89" s="1630" t="s">
        <v>921</v>
      </c>
      <c r="B89" s="1631"/>
      <c r="C89" s="1631" t="s">
        <v>922</v>
      </c>
      <c r="D89" s="1631"/>
      <c r="E89" s="1631" t="s">
        <v>923</v>
      </c>
      <c r="F89" s="1631"/>
      <c r="G89" s="1591"/>
      <c r="H89" s="241"/>
      <c r="I89" s="241"/>
    </row>
    <row r="90" spans="1:9">
      <c r="A90" s="1630"/>
      <c r="B90" s="1631"/>
      <c r="C90" s="1631"/>
      <c r="D90" s="1631"/>
      <c r="E90" s="1631"/>
      <c r="F90" s="1631"/>
      <c r="G90" s="1591"/>
      <c r="H90" s="241"/>
      <c r="I90" s="241"/>
    </row>
    <row r="91" spans="1:9">
      <c r="A91" s="1632" t="s">
        <v>924</v>
      </c>
      <c r="B91" s="1633"/>
      <c r="C91" s="1633"/>
      <c r="D91" s="1633"/>
      <c r="E91" s="1633"/>
      <c r="F91" s="1633"/>
      <c r="G91" s="1591"/>
      <c r="H91" s="241"/>
      <c r="I91" s="241"/>
    </row>
    <row r="92" spans="1:9">
      <c r="A92" s="1630" t="s">
        <v>921</v>
      </c>
      <c r="B92" s="1631"/>
      <c r="C92" s="1631" t="s">
        <v>1021</v>
      </c>
      <c r="D92" s="1631"/>
      <c r="E92" s="1631" t="s">
        <v>923</v>
      </c>
      <c r="F92" s="1631"/>
      <c r="G92" s="1591"/>
      <c r="H92" s="241"/>
      <c r="I92" s="241"/>
    </row>
    <row r="93" spans="1:9">
      <c r="A93" s="1630"/>
      <c r="B93" s="1631"/>
      <c r="C93" s="1631"/>
      <c r="D93" s="1631"/>
      <c r="E93" s="1631"/>
      <c r="F93" s="1631"/>
      <c r="G93" s="1591"/>
      <c r="H93" s="241"/>
      <c r="I93" s="241"/>
    </row>
    <row r="94" spans="1:9">
      <c r="A94" s="1632" t="s">
        <v>925</v>
      </c>
      <c r="B94" s="1633"/>
      <c r="C94" s="1633"/>
      <c r="D94" s="1633"/>
      <c r="E94" s="1633"/>
      <c r="F94" s="1633"/>
      <c r="G94" s="1591"/>
      <c r="H94" s="241"/>
      <c r="I94" s="241"/>
    </row>
    <row r="95" spans="1:9">
      <c r="A95" s="1630" t="s">
        <v>921</v>
      </c>
      <c r="B95" s="1631"/>
      <c r="C95" s="1631" t="s">
        <v>922</v>
      </c>
      <c r="D95" s="1631"/>
      <c r="E95" s="1631" t="s">
        <v>923</v>
      </c>
      <c r="F95" s="1631"/>
      <c r="G95" s="1591"/>
      <c r="H95" s="241"/>
      <c r="I95" s="241"/>
    </row>
    <row r="96" spans="1:9" ht="15.75" thickBot="1">
      <c r="A96" s="1630"/>
      <c r="B96" s="1631"/>
      <c r="C96" s="1631"/>
      <c r="D96" s="1631"/>
      <c r="E96" s="1631"/>
      <c r="F96" s="1631"/>
      <c r="G96" s="1591"/>
      <c r="H96" s="241"/>
      <c r="I96" s="241"/>
    </row>
    <row r="97" spans="1:9">
      <c r="A97" s="1624" t="s">
        <v>926</v>
      </c>
      <c r="B97" s="1625"/>
      <c r="C97" s="1625"/>
      <c r="D97" s="1625"/>
      <c r="E97" s="1625"/>
      <c r="F97" s="1625"/>
      <c r="G97" s="1555" t="s">
        <v>1005</v>
      </c>
      <c r="H97" s="241"/>
      <c r="I97" s="241"/>
    </row>
    <row r="98" spans="1:9" ht="15.75" thickBot="1">
      <c r="A98" s="534"/>
      <c r="B98" s="535"/>
      <c r="C98" s="535"/>
      <c r="D98" s="535"/>
      <c r="E98" s="535"/>
      <c r="F98" s="536"/>
      <c r="G98" s="1556"/>
      <c r="H98" s="241"/>
      <c r="I98" s="241"/>
    </row>
    <row r="99" spans="1:9" hidden="1" outlineLevel="2">
      <c r="A99" s="538"/>
      <c r="B99" s="535"/>
      <c r="C99" s="535"/>
      <c r="D99" s="535"/>
      <c r="E99" s="535"/>
      <c r="F99" s="536"/>
      <c r="G99" s="1561" t="s">
        <v>1006</v>
      </c>
      <c r="H99" s="241"/>
      <c r="I99" s="241"/>
    </row>
    <row r="100" spans="1:9" hidden="1" outlineLevel="2">
      <c r="A100" s="539"/>
      <c r="B100" s="537"/>
      <c r="C100" s="537"/>
      <c r="D100" s="537"/>
      <c r="E100" s="537"/>
      <c r="F100" s="540"/>
      <c r="G100" s="1561"/>
      <c r="H100" s="241"/>
      <c r="I100" s="241"/>
    </row>
    <row r="101" spans="1:9" hidden="1" outlineLevel="2">
      <c r="A101" s="539"/>
      <c r="B101" s="537"/>
      <c r="C101" s="537"/>
      <c r="D101" s="537"/>
      <c r="E101" s="537"/>
      <c r="F101" s="540"/>
      <c r="G101" s="1561"/>
      <c r="H101" s="241"/>
      <c r="I101" s="241"/>
    </row>
    <row r="102" spans="1:9" hidden="1" outlineLevel="2">
      <c r="A102" s="539"/>
      <c r="B102" s="537"/>
      <c r="C102" s="537"/>
      <c r="D102" s="537"/>
      <c r="E102" s="537"/>
      <c r="F102" s="540"/>
      <c r="G102" s="1561"/>
      <c r="H102" s="241"/>
      <c r="I102" s="241"/>
    </row>
    <row r="103" spans="1:9" hidden="1" outlineLevel="2">
      <c r="A103" s="539"/>
      <c r="B103" s="537"/>
      <c r="C103" s="537"/>
      <c r="D103" s="537"/>
      <c r="E103" s="537"/>
      <c r="F103" s="540"/>
      <c r="G103" s="1561"/>
      <c r="H103" s="241"/>
      <c r="I103" s="241"/>
    </row>
    <row r="104" spans="1:9" hidden="1" outlineLevel="2">
      <c r="A104" s="539"/>
      <c r="B104" s="537"/>
      <c r="C104" s="537"/>
      <c r="D104" s="537"/>
      <c r="E104" s="537"/>
      <c r="F104" s="540"/>
      <c r="G104" s="1561"/>
      <c r="H104" s="241"/>
      <c r="I104" s="241"/>
    </row>
    <row r="105" spans="1:9" hidden="1" outlineLevel="2">
      <c r="A105" s="539"/>
      <c r="B105" s="537"/>
      <c r="C105" s="537"/>
      <c r="D105" s="537"/>
      <c r="E105" s="537"/>
      <c r="F105" s="540"/>
      <c r="G105" s="1561"/>
      <c r="H105" s="241"/>
      <c r="I105" s="241"/>
    </row>
    <row r="106" spans="1:9" hidden="1" outlineLevel="2">
      <c r="A106" s="539"/>
      <c r="B106" s="537"/>
      <c r="C106" s="537"/>
      <c r="D106" s="537"/>
      <c r="E106" s="537"/>
      <c r="F106" s="540"/>
      <c r="G106" s="1561"/>
      <c r="H106" s="241"/>
      <c r="I106" s="241"/>
    </row>
    <row r="107" spans="1:9" hidden="1" outlineLevel="2">
      <c r="A107" s="539"/>
      <c r="B107" s="537"/>
      <c r="C107" s="537"/>
      <c r="D107" s="537"/>
      <c r="E107" s="537"/>
      <c r="F107" s="540"/>
      <c r="G107" s="1561"/>
      <c r="H107" s="241"/>
      <c r="I107" s="241"/>
    </row>
    <row r="108" spans="1:9" ht="15.75" hidden="1" outlineLevel="2" thickBot="1">
      <c r="A108" s="541"/>
      <c r="B108" s="542"/>
      <c r="C108" s="542"/>
      <c r="D108" s="542"/>
      <c r="E108" s="542"/>
      <c r="F108" s="543"/>
      <c r="G108" s="1629"/>
      <c r="H108" s="241"/>
      <c r="I108" s="241"/>
    </row>
    <row r="109" spans="1:9" collapsed="1">
      <c r="A109" s="1627" t="s">
        <v>927</v>
      </c>
      <c r="B109" s="1628"/>
      <c r="C109" s="1628"/>
      <c r="D109" s="1628"/>
      <c r="E109" s="1628"/>
      <c r="F109" s="1628"/>
      <c r="G109" s="1590" t="s">
        <v>1007</v>
      </c>
      <c r="H109" s="241"/>
      <c r="I109" s="241"/>
    </row>
    <row r="110" spans="1:9">
      <c r="A110" s="1623" t="s">
        <v>928</v>
      </c>
      <c r="B110" s="1595"/>
      <c r="C110" s="1595"/>
      <c r="D110" s="1595"/>
      <c r="E110" s="1595" t="s">
        <v>929</v>
      </c>
      <c r="F110" s="1595"/>
      <c r="G110" s="1591"/>
      <c r="H110" s="241"/>
      <c r="I110" s="241"/>
    </row>
    <row r="111" spans="1:9">
      <c r="A111" s="1623"/>
      <c r="B111" s="1595"/>
      <c r="C111" s="1595"/>
      <c r="D111" s="1595"/>
      <c r="E111" s="1595"/>
      <c r="F111" s="1595"/>
      <c r="G111" s="1591"/>
      <c r="H111" s="241"/>
      <c r="I111" s="241"/>
    </row>
    <row r="112" spans="1:9">
      <c r="A112" s="1623"/>
      <c r="B112" s="1595"/>
      <c r="C112" s="1595"/>
      <c r="D112" s="1595"/>
      <c r="E112" s="1595"/>
      <c r="F112" s="1595"/>
      <c r="G112" s="1591"/>
      <c r="H112" s="241"/>
      <c r="I112" s="241"/>
    </row>
    <row r="113" spans="1:9">
      <c r="A113" s="1623"/>
      <c r="B113" s="1595"/>
      <c r="C113" s="1595"/>
      <c r="D113" s="1595"/>
      <c r="E113" s="1595"/>
      <c r="F113" s="1595"/>
      <c r="G113" s="1591"/>
      <c r="H113" s="241"/>
      <c r="I113" s="241"/>
    </row>
    <row r="114" spans="1:9">
      <c r="A114" s="1623"/>
      <c r="B114" s="1595"/>
      <c r="C114" s="1595"/>
      <c r="D114" s="1595"/>
      <c r="E114" s="1595"/>
      <c r="F114" s="1595"/>
      <c r="G114" s="1591"/>
      <c r="H114" s="241"/>
      <c r="I114" s="241"/>
    </row>
    <row r="115" spans="1:9" ht="15.75" thickBot="1">
      <c r="A115" s="1623"/>
      <c r="B115" s="1595"/>
      <c r="C115" s="1595"/>
      <c r="D115" s="1595"/>
      <c r="E115" s="1595"/>
      <c r="F115" s="1595"/>
      <c r="G115" s="1573"/>
      <c r="H115" s="241"/>
      <c r="I115" s="241"/>
    </row>
    <row r="116" spans="1:9" hidden="1" outlineLevel="1">
      <c r="A116" s="1623"/>
      <c r="B116" s="1595"/>
      <c r="C116" s="1595"/>
      <c r="D116" s="1595"/>
      <c r="E116" s="1595"/>
      <c r="F116" s="1595"/>
      <c r="G116" s="1560" t="s">
        <v>1007</v>
      </c>
      <c r="H116" s="241"/>
      <c r="I116" s="241"/>
    </row>
    <row r="117" spans="1:9" hidden="1" outlineLevel="1">
      <c r="A117" s="1623"/>
      <c r="B117" s="1595"/>
      <c r="C117" s="1595"/>
      <c r="D117" s="1595"/>
      <c r="E117" s="1595"/>
      <c r="F117" s="1595"/>
      <c r="G117" s="1591"/>
      <c r="H117" s="241"/>
      <c r="I117" s="241"/>
    </row>
    <row r="118" spans="1:9" hidden="1" outlineLevel="1">
      <c r="A118" s="1623"/>
      <c r="B118" s="1595"/>
      <c r="C118" s="1595"/>
      <c r="D118" s="1595"/>
      <c r="E118" s="1595"/>
      <c r="F118" s="1595"/>
      <c r="G118" s="1591"/>
      <c r="H118" s="241"/>
      <c r="I118" s="241"/>
    </row>
    <row r="119" spans="1:9" hidden="1" outlineLevel="1">
      <c r="A119" s="1623"/>
      <c r="B119" s="1595"/>
      <c r="C119" s="1595"/>
      <c r="D119" s="1595"/>
      <c r="E119" s="1595"/>
      <c r="F119" s="1595"/>
      <c r="G119" s="1591"/>
      <c r="H119" s="241"/>
      <c r="I119" s="241"/>
    </row>
    <row r="120" spans="1:9" hidden="1" outlineLevel="1">
      <c r="A120" s="1623"/>
      <c r="B120" s="1595"/>
      <c r="C120" s="1595"/>
      <c r="D120" s="1595"/>
      <c r="E120" s="1595"/>
      <c r="F120" s="1595"/>
      <c r="G120" s="1591"/>
      <c r="H120" s="241"/>
      <c r="I120" s="241"/>
    </row>
    <row r="121" spans="1:9" ht="15.75" hidden="1" outlineLevel="1" thickBot="1">
      <c r="A121" s="1233"/>
      <c r="B121" s="1626"/>
      <c r="C121" s="1626"/>
      <c r="D121" s="1626"/>
      <c r="E121" s="1626"/>
      <c r="F121" s="1626"/>
      <c r="G121" s="1591"/>
      <c r="H121" s="241"/>
      <c r="I121" s="241"/>
    </row>
    <row r="122" spans="1:9" collapsed="1">
      <c r="A122" s="1624" t="s">
        <v>930</v>
      </c>
      <c r="B122" s="1625"/>
      <c r="C122" s="1625"/>
      <c r="D122" s="1625"/>
      <c r="E122" s="1625"/>
      <c r="F122" s="1625"/>
      <c r="G122" s="1555" t="s">
        <v>1008</v>
      </c>
      <c r="H122" s="241"/>
      <c r="I122" s="241"/>
    </row>
    <row r="123" spans="1:9">
      <c r="A123" s="1238" t="s">
        <v>916</v>
      </c>
      <c r="B123" s="1239"/>
      <c r="C123" s="1595" t="s">
        <v>931</v>
      </c>
      <c r="D123" s="1595"/>
      <c r="E123" s="1595" t="s">
        <v>932</v>
      </c>
      <c r="F123" s="1595"/>
      <c r="G123" s="1556"/>
      <c r="H123" s="241"/>
      <c r="I123" s="241"/>
    </row>
    <row r="124" spans="1:9">
      <c r="A124" s="1623"/>
      <c r="B124" s="1595"/>
      <c r="C124" s="1595"/>
      <c r="D124" s="1595"/>
      <c r="E124" s="1595"/>
      <c r="F124" s="1595"/>
      <c r="G124" s="1556"/>
      <c r="H124" s="241"/>
      <c r="I124" s="241"/>
    </row>
    <row r="125" spans="1:9">
      <c r="A125" s="1623"/>
      <c r="B125" s="1595"/>
      <c r="C125" s="1595"/>
      <c r="D125" s="1595"/>
      <c r="E125" s="1595"/>
      <c r="F125" s="1595"/>
      <c r="G125" s="1556"/>
      <c r="H125" s="241"/>
      <c r="I125" s="241"/>
    </row>
    <row r="126" spans="1:9">
      <c r="A126" s="1623"/>
      <c r="B126" s="1595"/>
      <c r="C126" s="1595"/>
      <c r="D126" s="1595"/>
      <c r="E126" s="1595"/>
      <c r="F126" s="1595"/>
      <c r="G126" s="1556"/>
      <c r="H126" s="241"/>
      <c r="I126" s="241"/>
    </row>
    <row r="127" spans="1:9">
      <c r="A127" s="1623"/>
      <c r="B127" s="1595"/>
      <c r="C127" s="1595"/>
      <c r="D127" s="1595"/>
      <c r="E127" s="1595"/>
      <c r="F127" s="1595"/>
      <c r="G127" s="1556"/>
      <c r="H127" s="241"/>
      <c r="I127" s="241"/>
    </row>
    <row r="128" spans="1:9" hidden="1" outlineLevel="1">
      <c r="A128" s="1623"/>
      <c r="B128" s="1595"/>
      <c r="C128" s="1595"/>
      <c r="D128" s="1595"/>
      <c r="E128" s="1595"/>
      <c r="F128" s="1595"/>
      <c r="G128" s="1556" t="s">
        <v>1008</v>
      </c>
      <c r="H128" s="241"/>
      <c r="I128" s="241"/>
    </row>
    <row r="129" spans="1:9" hidden="1" outlineLevel="1">
      <c r="A129" s="1623"/>
      <c r="B129" s="1595"/>
      <c r="C129" s="1595"/>
      <c r="D129" s="1595"/>
      <c r="E129" s="1595"/>
      <c r="F129" s="1595"/>
      <c r="G129" s="1556"/>
      <c r="H129" s="241"/>
      <c r="I129" s="241"/>
    </row>
    <row r="130" spans="1:9" hidden="1" outlineLevel="1">
      <c r="A130" s="1623"/>
      <c r="B130" s="1595"/>
      <c r="C130" s="1595"/>
      <c r="D130" s="1595"/>
      <c r="E130" s="1595"/>
      <c r="F130" s="1595"/>
      <c r="G130" s="1556"/>
      <c r="H130" s="241"/>
      <c r="I130" s="241"/>
    </row>
    <row r="131" spans="1:9" hidden="1" outlineLevel="1">
      <c r="A131" s="1623"/>
      <c r="B131" s="1595"/>
      <c r="C131" s="1595"/>
      <c r="D131" s="1595"/>
      <c r="E131" s="1595"/>
      <c r="F131" s="1595"/>
      <c r="G131" s="1556"/>
      <c r="H131" s="241"/>
      <c r="I131" s="241"/>
    </row>
    <row r="132" spans="1:9" hidden="1" outlineLevel="1">
      <c r="A132" s="1623"/>
      <c r="B132" s="1595"/>
      <c r="C132" s="1595"/>
      <c r="D132" s="1595"/>
      <c r="E132" s="1595"/>
      <c r="F132" s="1595"/>
      <c r="G132" s="1556"/>
      <c r="H132" s="241"/>
      <c r="I132" s="241"/>
    </row>
    <row r="133" spans="1:9" hidden="1" outlineLevel="1">
      <c r="A133" s="1623"/>
      <c r="B133" s="1595"/>
      <c r="C133" s="1595"/>
      <c r="D133" s="1595"/>
      <c r="E133" s="1595"/>
      <c r="F133" s="1595"/>
      <c r="G133" s="1556"/>
      <c r="H133" s="241"/>
      <c r="I133" s="241"/>
    </row>
    <row r="134" spans="1:9" hidden="1" outlineLevel="1">
      <c r="A134" s="1623"/>
      <c r="B134" s="1595"/>
      <c r="C134" s="1595"/>
      <c r="D134" s="1595"/>
      <c r="E134" s="1595"/>
      <c r="F134" s="1595"/>
      <c r="G134" s="1556"/>
      <c r="H134" s="241"/>
      <c r="I134" s="241"/>
    </row>
    <row r="135" spans="1:9" hidden="1" outlineLevel="1">
      <c r="A135" s="1623"/>
      <c r="B135" s="1595"/>
      <c r="C135" s="1595"/>
      <c r="D135" s="1595"/>
      <c r="E135" s="1595"/>
      <c r="F135" s="1595"/>
      <c r="G135" s="1556"/>
      <c r="H135" s="241"/>
      <c r="I135" s="241"/>
    </row>
    <row r="136" spans="1:9" hidden="1" outlineLevel="1">
      <c r="A136" s="1623"/>
      <c r="B136" s="1595"/>
      <c r="C136" s="1595"/>
      <c r="D136" s="1595"/>
      <c r="E136" s="1595"/>
      <c r="F136" s="1595"/>
      <c r="G136" s="1556"/>
      <c r="H136" s="241"/>
      <c r="I136" s="241"/>
    </row>
    <row r="137" spans="1:9" hidden="1" outlineLevel="1">
      <c r="A137" s="1623"/>
      <c r="B137" s="1595"/>
      <c r="C137" s="1595"/>
      <c r="D137" s="1595"/>
      <c r="E137" s="1595"/>
      <c r="F137" s="1595"/>
      <c r="G137" s="1556"/>
      <c r="H137" s="241"/>
      <c r="I137" s="241"/>
    </row>
    <row r="138" spans="1:9" hidden="1" outlineLevel="1">
      <c r="A138" s="1623"/>
      <c r="B138" s="1595"/>
      <c r="C138" s="1595"/>
      <c r="D138" s="1595"/>
      <c r="E138" s="1595"/>
      <c r="F138" s="1595"/>
      <c r="G138" s="1556"/>
      <c r="H138" s="241"/>
      <c r="I138" s="241"/>
    </row>
    <row r="139" spans="1:9" hidden="1" outlineLevel="1">
      <c r="A139" s="1623"/>
      <c r="B139" s="1595"/>
      <c r="C139" s="1595"/>
      <c r="D139" s="1595"/>
      <c r="E139" s="1595"/>
      <c r="F139" s="1595"/>
      <c r="G139" s="1556"/>
      <c r="H139" s="241"/>
      <c r="I139" s="241"/>
    </row>
    <row r="140" spans="1:9" hidden="1" outlineLevel="1">
      <c r="A140" s="1623"/>
      <c r="B140" s="1595"/>
      <c r="C140" s="1595"/>
      <c r="D140" s="1595"/>
      <c r="E140" s="1595"/>
      <c r="F140" s="1595"/>
      <c r="G140" s="1556"/>
      <c r="H140" s="241"/>
      <c r="I140" s="241"/>
    </row>
    <row r="141" spans="1:9" collapsed="1">
      <c r="A141" s="1623" t="s">
        <v>933</v>
      </c>
      <c r="B141" s="1595"/>
      <c r="C141" s="1595"/>
      <c r="D141" s="1595"/>
      <c r="E141" s="1595"/>
      <c r="F141" s="1595"/>
      <c r="G141" s="1556" t="s">
        <v>1008</v>
      </c>
      <c r="H141" s="241"/>
      <c r="I141" s="241"/>
    </row>
    <row r="142" spans="1:9">
      <c r="A142" s="531"/>
      <c r="B142" s="532"/>
      <c r="C142" s="532"/>
      <c r="D142" s="532"/>
      <c r="E142" s="532"/>
      <c r="F142" s="533"/>
      <c r="G142" s="1556"/>
      <c r="H142" s="241"/>
      <c r="I142" s="241"/>
    </row>
    <row r="143" spans="1:9" hidden="1" outlineLevel="1">
      <c r="A143" s="534"/>
      <c r="B143" s="535"/>
      <c r="C143" s="535"/>
      <c r="D143" s="535"/>
      <c r="E143" s="535"/>
      <c r="F143" s="536"/>
      <c r="G143" s="1591" t="s">
        <v>1008</v>
      </c>
      <c r="H143" s="241"/>
      <c r="I143" s="241"/>
    </row>
    <row r="144" spans="1:9" hidden="1" outlineLevel="1">
      <c r="A144" s="544"/>
      <c r="B144" s="537"/>
      <c r="C144" s="537"/>
      <c r="D144" s="537"/>
      <c r="E144" s="537"/>
      <c r="F144" s="540"/>
      <c r="G144" s="1591"/>
      <c r="H144" s="241"/>
      <c r="I144" s="241"/>
    </row>
    <row r="145" spans="1:9" hidden="1" outlineLevel="1">
      <c r="A145" s="544"/>
      <c r="B145" s="537"/>
      <c r="C145" s="537"/>
      <c r="D145" s="537"/>
      <c r="E145" s="537"/>
      <c r="F145" s="540"/>
      <c r="G145" s="1591"/>
      <c r="H145" s="241"/>
      <c r="I145" s="241"/>
    </row>
    <row r="146" spans="1:9" hidden="1" outlineLevel="1">
      <c r="A146" s="544"/>
      <c r="B146" s="537"/>
      <c r="C146" s="537"/>
      <c r="D146" s="537"/>
      <c r="E146" s="537"/>
      <c r="F146" s="540"/>
      <c r="G146" s="1591"/>
      <c r="H146" s="241"/>
      <c r="I146" s="241"/>
    </row>
    <row r="147" spans="1:9" ht="15.75" hidden="1" outlineLevel="1" thickBot="1">
      <c r="A147" s="545"/>
      <c r="B147" s="546"/>
      <c r="C147" s="546"/>
      <c r="D147" s="546"/>
      <c r="E147" s="546"/>
      <c r="F147" s="547"/>
      <c r="G147" s="1592"/>
      <c r="H147" s="241"/>
      <c r="I147" s="241"/>
    </row>
    <row r="148" spans="1:9" collapsed="1">
      <c r="A148" s="276"/>
      <c r="B148" s="276"/>
      <c r="C148" s="276"/>
      <c r="D148" s="276"/>
      <c r="E148" s="276"/>
      <c r="F148" s="276"/>
      <c r="G148" s="241"/>
      <c r="H148" s="241"/>
      <c r="I148" s="241"/>
    </row>
    <row r="149" spans="1:9">
      <c r="A149" s="276"/>
      <c r="B149" s="276"/>
      <c r="C149" s="276"/>
      <c r="D149" s="276"/>
      <c r="E149" s="276"/>
      <c r="F149" s="276"/>
      <c r="G149" s="241"/>
      <c r="H149" s="241"/>
      <c r="I149" s="241"/>
    </row>
    <row r="150" spans="1:9">
      <c r="A150" s="276"/>
      <c r="B150" s="276"/>
      <c r="C150" s="276"/>
      <c r="D150" s="276"/>
      <c r="E150" s="276"/>
      <c r="F150" s="276"/>
      <c r="G150" s="241"/>
      <c r="H150" s="241"/>
      <c r="I150" s="241"/>
    </row>
    <row r="151" spans="1:9">
      <c r="A151" s="276"/>
      <c r="B151" s="276"/>
      <c r="C151" s="276"/>
      <c r="D151" s="276"/>
      <c r="E151" s="276"/>
      <c r="F151" s="276"/>
      <c r="G151" s="241"/>
      <c r="H151" s="241"/>
      <c r="I151" s="241"/>
    </row>
    <row r="152" spans="1:9">
      <c r="A152" s="276"/>
      <c r="B152" s="276"/>
      <c r="C152" s="276"/>
      <c r="D152" s="276"/>
      <c r="E152" s="276"/>
      <c r="F152" s="276"/>
      <c r="G152" s="241"/>
      <c r="H152" s="241"/>
      <c r="I152" s="241"/>
    </row>
    <row r="153" spans="1:9">
      <c r="A153" s="276"/>
      <c r="B153" s="276"/>
      <c r="C153" s="276"/>
      <c r="D153" s="276"/>
      <c r="E153" s="276"/>
      <c r="F153" s="276"/>
      <c r="G153" s="241"/>
      <c r="H153" s="241"/>
      <c r="I153" s="241"/>
    </row>
    <row r="154" spans="1:9">
      <c r="A154" s="276"/>
      <c r="B154" s="276"/>
      <c r="C154" s="276"/>
      <c r="D154" s="276"/>
      <c r="E154" s="276"/>
      <c r="F154" s="276"/>
      <c r="G154" s="241"/>
      <c r="H154" s="241"/>
      <c r="I154" s="241"/>
    </row>
    <row r="155" spans="1:9">
      <c r="A155" s="276"/>
      <c r="B155" s="276"/>
      <c r="C155" s="276"/>
      <c r="D155" s="276"/>
      <c r="E155" s="276"/>
      <c r="F155" s="276"/>
      <c r="G155" s="241"/>
      <c r="H155" s="241"/>
      <c r="I155" s="241"/>
    </row>
    <row r="156" spans="1:9">
      <c r="A156" s="276"/>
      <c r="B156" s="276"/>
      <c r="C156" s="276"/>
      <c r="D156" s="276"/>
      <c r="E156" s="276"/>
      <c r="F156" s="276"/>
      <c r="G156" s="241"/>
      <c r="H156" s="241"/>
      <c r="I156" s="241"/>
    </row>
    <row r="157" spans="1:9">
      <c r="A157" s="276"/>
      <c r="B157" s="276"/>
      <c r="C157" s="276"/>
      <c r="D157" s="276"/>
      <c r="E157" s="276"/>
      <c r="F157" s="276"/>
      <c r="G157" s="241"/>
      <c r="H157" s="241"/>
      <c r="I157" s="241"/>
    </row>
    <row r="158" spans="1:9">
      <c r="A158" s="276"/>
      <c r="B158" s="276"/>
      <c r="C158" s="276"/>
      <c r="D158" s="276"/>
      <c r="E158" s="276"/>
      <c r="F158" s="276"/>
      <c r="G158" s="241"/>
      <c r="H158" s="241"/>
      <c r="I158" s="241"/>
    </row>
    <row r="159" spans="1:9">
      <c r="A159" s="276"/>
      <c r="B159" s="276"/>
      <c r="C159" s="276"/>
      <c r="D159" s="276"/>
      <c r="E159" s="276"/>
      <c r="F159" s="276"/>
      <c r="G159" s="241"/>
      <c r="H159" s="241"/>
      <c r="I159" s="241"/>
    </row>
    <row r="160" spans="1:9">
      <c r="A160" s="276"/>
      <c r="B160" s="276"/>
      <c r="C160" s="276"/>
      <c r="D160" s="276"/>
      <c r="E160" s="276"/>
      <c r="F160" s="276"/>
      <c r="G160" s="241"/>
      <c r="H160" s="241"/>
      <c r="I160" s="241"/>
    </row>
    <row r="161" spans="1:9">
      <c r="A161" s="276"/>
      <c r="B161" s="276"/>
      <c r="C161" s="276"/>
      <c r="D161" s="276"/>
      <c r="E161" s="276"/>
      <c r="F161" s="276"/>
      <c r="G161" s="241"/>
      <c r="H161" s="241"/>
      <c r="I161" s="241"/>
    </row>
    <row r="162" spans="1:9">
      <c r="A162" s="276"/>
      <c r="B162" s="276"/>
      <c r="C162" s="276"/>
      <c r="D162" s="276"/>
      <c r="E162" s="276"/>
      <c r="F162" s="276"/>
      <c r="G162" s="241"/>
      <c r="H162" s="241"/>
      <c r="I162" s="241"/>
    </row>
    <row r="163" spans="1:9">
      <c r="A163" s="276"/>
      <c r="B163" s="276"/>
      <c r="C163" s="276"/>
      <c r="D163" s="276"/>
      <c r="E163" s="276"/>
      <c r="F163" s="276"/>
      <c r="G163" s="241"/>
      <c r="H163" s="241"/>
      <c r="I163" s="241"/>
    </row>
    <row r="164" spans="1:9">
      <c r="A164" s="276"/>
      <c r="B164" s="276"/>
      <c r="C164" s="276"/>
      <c r="D164" s="276"/>
      <c r="E164" s="276"/>
      <c r="F164" s="276"/>
      <c r="G164" s="241"/>
      <c r="H164" s="241"/>
      <c r="I164" s="241"/>
    </row>
    <row r="165" spans="1:9">
      <c r="A165" s="276"/>
      <c r="B165" s="276"/>
      <c r="C165" s="276"/>
      <c r="D165" s="276"/>
      <c r="E165" s="276"/>
      <c r="F165" s="276"/>
      <c r="G165" s="241"/>
      <c r="H165" s="241"/>
      <c r="I165" s="241"/>
    </row>
    <row r="166" spans="1:9">
      <c r="A166" s="276"/>
      <c r="B166" s="276"/>
      <c r="C166" s="276"/>
      <c r="D166" s="276"/>
      <c r="E166" s="276"/>
      <c r="F166" s="276"/>
      <c r="G166" s="241"/>
      <c r="H166" s="241"/>
      <c r="I166" s="241"/>
    </row>
    <row r="167" spans="1:9">
      <c r="A167" s="276"/>
      <c r="B167" s="276"/>
      <c r="C167" s="276"/>
      <c r="D167" s="276"/>
      <c r="E167" s="276"/>
      <c r="F167" s="276"/>
      <c r="G167" s="241"/>
      <c r="H167" s="241"/>
      <c r="I167" s="241"/>
    </row>
    <row r="168" spans="1:9">
      <c r="A168" s="276"/>
      <c r="B168" s="276"/>
      <c r="C168" s="276"/>
      <c r="D168" s="276"/>
      <c r="E168" s="276"/>
      <c r="F168" s="276"/>
      <c r="G168" s="241"/>
      <c r="H168" s="241"/>
      <c r="I168" s="241"/>
    </row>
    <row r="169" spans="1:9">
      <c r="A169" s="276"/>
      <c r="B169" s="276"/>
      <c r="C169" s="276"/>
      <c r="D169" s="276"/>
      <c r="E169" s="276"/>
      <c r="F169" s="276"/>
      <c r="G169" s="241"/>
      <c r="H169" s="241"/>
      <c r="I169" s="241"/>
    </row>
    <row r="170" spans="1:9">
      <c r="A170" s="276"/>
      <c r="B170" s="276"/>
      <c r="C170" s="276"/>
      <c r="D170" s="276"/>
      <c r="E170" s="276"/>
      <c r="F170" s="276"/>
      <c r="G170" s="241"/>
      <c r="H170" s="241"/>
      <c r="I170" s="241"/>
    </row>
    <row r="171" spans="1:9">
      <c r="A171" s="276"/>
      <c r="B171" s="276"/>
      <c r="C171" s="276"/>
      <c r="D171" s="276"/>
      <c r="E171" s="276"/>
      <c r="F171" s="276"/>
      <c r="G171" s="241"/>
      <c r="H171" s="241"/>
      <c r="I171" s="241"/>
    </row>
    <row r="172" spans="1:9">
      <c r="A172" s="276"/>
      <c r="B172" s="276"/>
      <c r="C172" s="276"/>
      <c r="D172" s="276"/>
      <c r="E172" s="276"/>
      <c r="F172" s="276"/>
      <c r="G172" s="241"/>
      <c r="H172" s="241"/>
      <c r="I172" s="241"/>
    </row>
    <row r="173" spans="1:9">
      <c r="A173" s="276"/>
      <c r="B173" s="276"/>
      <c r="C173" s="276"/>
      <c r="D173" s="276"/>
      <c r="E173" s="276"/>
      <c r="F173" s="276"/>
      <c r="G173" s="241"/>
      <c r="H173" s="241"/>
      <c r="I173" s="241"/>
    </row>
    <row r="174" spans="1:9">
      <c r="A174" s="276"/>
      <c r="B174" s="276"/>
      <c r="C174" s="276"/>
      <c r="D174" s="276"/>
      <c r="E174" s="276"/>
      <c r="F174" s="276"/>
      <c r="G174" s="241"/>
      <c r="H174" s="241"/>
      <c r="I174" s="241"/>
    </row>
    <row r="175" spans="1:9">
      <c r="A175" s="276"/>
      <c r="B175" s="276"/>
      <c r="C175" s="276"/>
      <c r="D175" s="276"/>
      <c r="E175" s="276"/>
      <c r="F175" s="276"/>
      <c r="G175" s="241"/>
      <c r="H175" s="241"/>
      <c r="I175" s="241"/>
    </row>
    <row r="176" spans="1:9">
      <c r="A176" s="276"/>
      <c r="B176" s="276"/>
      <c r="C176" s="276"/>
      <c r="D176" s="276"/>
      <c r="E176" s="276"/>
      <c r="F176" s="276"/>
      <c r="G176" s="241"/>
      <c r="H176" s="241"/>
      <c r="I176" s="241"/>
    </row>
    <row r="177" spans="1:9">
      <c r="A177" s="276"/>
      <c r="B177" s="276"/>
      <c r="C177" s="276"/>
      <c r="D177" s="276"/>
      <c r="E177" s="276"/>
      <c r="F177" s="276"/>
      <c r="G177" s="241"/>
      <c r="H177" s="241"/>
      <c r="I177" s="241"/>
    </row>
    <row r="178" spans="1:9">
      <c r="A178" s="276"/>
      <c r="B178" s="276"/>
      <c r="C178" s="276"/>
      <c r="D178" s="276"/>
      <c r="E178" s="276"/>
      <c r="F178" s="276"/>
      <c r="G178" s="241"/>
      <c r="H178" s="241"/>
      <c r="I178" s="241"/>
    </row>
    <row r="179" spans="1:9">
      <c r="A179" s="276"/>
      <c r="B179" s="276"/>
      <c r="C179" s="276"/>
      <c r="D179" s="276"/>
      <c r="E179" s="276"/>
      <c r="F179" s="276"/>
      <c r="G179" s="241"/>
      <c r="H179" s="241"/>
      <c r="I179" s="241"/>
    </row>
    <row r="180" spans="1:9">
      <c r="A180" s="276"/>
      <c r="B180" s="276"/>
      <c r="C180" s="276"/>
      <c r="D180" s="276"/>
      <c r="E180" s="276"/>
      <c r="F180" s="276"/>
      <c r="G180" s="241"/>
      <c r="H180" s="241"/>
      <c r="I180" s="241"/>
    </row>
    <row r="181" spans="1:9">
      <c r="A181" s="276"/>
      <c r="B181" s="276"/>
      <c r="C181" s="276"/>
      <c r="D181" s="276"/>
      <c r="E181" s="276"/>
      <c r="F181" s="276"/>
      <c r="G181" s="241"/>
      <c r="H181" s="241"/>
      <c r="I181" s="241"/>
    </row>
    <row r="182" spans="1:9">
      <c r="A182" s="276"/>
      <c r="B182" s="276"/>
      <c r="C182" s="276"/>
      <c r="D182" s="276"/>
      <c r="E182" s="276"/>
      <c r="F182" s="276"/>
      <c r="G182" s="241"/>
      <c r="H182" s="241"/>
      <c r="I182" s="241"/>
    </row>
    <row r="183" spans="1:9">
      <c r="A183" s="276"/>
      <c r="B183" s="276"/>
      <c r="C183" s="276"/>
      <c r="D183" s="276"/>
      <c r="E183" s="276"/>
      <c r="F183" s="276"/>
      <c r="G183" s="241"/>
      <c r="H183" s="241"/>
      <c r="I183" s="241"/>
    </row>
    <row r="184" spans="1:9">
      <c r="A184" s="276"/>
      <c r="B184" s="276"/>
      <c r="C184" s="276"/>
      <c r="D184" s="276"/>
      <c r="E184" s="276"/>
      <c r="F184" s="276"/>
      <c r="G184" s="241"/>
      <c r="H184" s="241"/>
      <c r="I184" s="241"/>
    </row>
    <row r="185" spans="1:9">
      <c r="A185" s="276"/>
      <c r="B185" s="276"/>
      <c r="C185" s="276"/>
      <c r="D185" s="276"/>
      <c r="E185" s="276"/>
      <c r="F185" s="276"/>
      <c r="G185" s="241"/>
      <c r="H185" s="241"/>
      <c r="I185" s="241"/>
    </row>
    <row r="186" spans="1:9">
      <c r="A186" s="276"/>
      <c r="B186" s="276"/>
      <c r="C186" s="276"/>
      <c r="D186" s="276"/>
      <c r="E186" s="276"/>
      <c r="F186" s="276"/>
      <c r="G186" s="241"/>
      <c r="H186" s="241"/>
      <c r="I186" s="241"/>
    </row>
    <row r="187" spans="1:9">
      <c r="A187" s="276"/>
      <c r="B187" s="276"/>
      <c r="C187" s="276"/>
      <c r="D187" s="276"/>
      <c r="E187" s="276"/>
      <c r="F187" s="276"/>
      <c r="G187" s="241"/>
      <c r="H187" s="241"/>
      <c r="I187" s="241"/>
    </row>
    <row r="188" spans="1:9">
      <c r="A188" s="276"/>
      <c r="B188" s="276"/>
      <c r="C188" s="276"/>
      <c r="D188" s="276"/>
      <c r="E188" s="276"/>
      <c r="F188" s="276"/>
      <c r="G188" s="241"/>
      <c r="H188" s="241"/>
      <c r="I188" s="241"/>
    </row>
    <row r="189" spans="1:9">
      <c r="A189" s="276"/>
      <c r="B189" s="276"/>
      <c r="C189" s="276"/>
      <c r="D189" s="276"/>
      <c r="E189" s="276"/>
      <c r="F189" s="276"/>
      <c r="G189" s="241"/>
      <c r="H189" s="241"/>
      <c r="I189" s="241"/>
    </row>
    <row r="190" spans="1:9">
      <c r="A190" s="276"/>
      <c r="B190" s="276"/>
      <c r="C190" s="276"/>
      <c r="D190" s="276"/>
      <c r="E190" s="276"/>
      <c r="F190" s="276"/>
      <c r="G190" s="241"/>
      <c r="H190" s="241"/>
      <c r="I190" s="241"/>
    </row>
    <row r="191" spans="1:9">
      <c r="A191" s="276"/>
      <c r="B191" s="276"/>
      <c r="C191" s="276"/>
      <c r="D191" s="276"/>
      <c r="E191" s="276"/>
      <c r="F191" s="276"/>
      <c r="G191" s="241"/>
      <c r="H191" s="241"/>
      <c r="I191" s="241"/>
    </row>
    <row r="192" spans="1:9">
      <c r="A192" s="276"/>
      <c r="B192" s="276"/>
      <c r="C192" s="276"/>
      <c r="D192" s="276"/>
      <c r="E192" s="276"/>
      <c r="F192" s="276"/>
      <c r="G192" s="241"/>
      <c r="H192" s="241"/>
      <c r="I192" s="241"/>
    </row>
    <row r="193" spans="1:9">
      <c r="A193" s="276"/>
      <c r="B193" s="276"/>
      <c r="C193" s="276"/>
      <c r="D193" s="276"/>
      <c r="E193" s="276"/>
      <c r="F193" s="276"/>
      <c r="G193" s="241"/>
      <c r="H193" s="241"/>
      <c r="I193" s="241"/>
    </row>
    <row r="194" spans="1:9">
      <c r="A194" s="276"/>
      <c r="B194" s="276"/>
      <c r="C194" s="276"/>
      <c r="D194" s="276"/>
      <c r="E194" s="276"/>
      <c r="F194" s="276"/>
      <c r="G194" s="241"/>
      <c r="H194" s="241"/>
      <c r="I194" s="241"/>
    </row>
    <row r="195" spans="1:9">
      <c r="A195" s="276"/>
      <c r="B195" s="276"/>
      <c r="C195" s="276"/>
      <c r="D195" s="276"/>
      <c r="E195" s="276"/>
      <c r="F195" s="276"/>
      <c r="G195" s="241"/>
      <c r="H195" s="241"/>
      <c r="I195" s="241"/>
    </row>
    <row r="196" spans="1:9">
      <c r="A196" s="241"/>
      <c r="B196" s="241"/>
      <c r="C196" s="241"/>
      <c r="D196" s="241"/>
      <c r="E196" s="241"/>
      <c r="F196" s="241"/>
      <c r="G196" s="241"/>
      <c r="H196" s="241"/>
      <c r="I196" s="241"/>
    </row>
    <row r="197" spans="1:9">
      <c r="A197" s="241"/>
      <c r="B197" s="241"/>
      <c r="C197" s="241"/>
      <c r="D197" s="241"/>
      <c r="E197" s="241"/>
      <c r="F197" s="241"/>
      <c r="G197" s="241"/>
      <c r="H197" s="241"/>
      <c r="I197" s="241"/>
    </row>
    <row r="198" spans="1:9">
      <c r="A198" s="241"/>
      <c r="B198" s="241"/>
      <c r="C198" s="241"/>
      <c r="D198" s="241"/>
      <c r="E198" s="241"/>
      <c r="F198" s="241"/>
      <c r="G198" s="241"/>
      <c r="H198" s="241"/>
      <c r="I198" s="241"/>
    </row>
    <row r="199" spans="1:9">
      <c r="A199" s="241"/>
      <c r="B199" s="241"/>
      <c r="C199" s="241"/>
      <c r="D199" s="241"/>
      <c r="E199" s="241"/>
      <c r="F199" s="241"/>
      <c r="G199" s="241"/>
      <c r="H199" s="241"/>
      <c r="I199" s="241"/>
    </row>
    <row r="200" spans="1:9">
      <c r="A200" s="241"/>
      <c r="B200" s="241"/>
      <c r="C200" s="241"/>
      <c r="D200" s="241"/>
      <c r="E200" s="241"/>
      <c r="F200" s="241"/>
      <c r="G200" s="241"/>
      <c r="H200" s="241"/>
      <c r="I200" s="241"/>
    </row>
    <row r="201" spans="1:9">
      <c r="A201" s="241"/>
      <c r="B201" s="241"/>
      <c r="C201" s="241"/>
      <c r="D201" s="241"/>
      <c r="E201" s="241"/>
      <c r="F201" s="241"/>
      <c r="G201" s="241"/>
      <c r="H201" s="241"/>
      <c r="I201" s="241"/>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35:G40"/>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35</vt:i4>
      </vt:variant>
      <vt:variant>
        <vt:lpstr>Pojmenované oblasti</vt:lpstr>
      </vt:variant>
      <vt:variant>
        <vt:i4>35</vt:i4>
      </vt:variant>
    </vt:vector>
  </HeadingPairs>
  <TitlesOfParts>
    <vt:vector size="70" baseType="lpstr">
      <vt:lpstr>Obsah</vt:lpstr>
      <vt:lpstr>Část 3b</vt:lpstr>
      <vt:lpstr>Část 4a</vt:lpstr>
      <vt:lpstr>Část 1</vt:lpstr>
      <vt:lpstr>Část 1a</vt:lpstr>
      <vt:lpstr>Část 2</vt:lpstr>
      <vt:lpstr>Část 3</vt:lpstr>
      <vt:lpstr>Část 3a</vt:lpstr>
      <vt:lpstr>Část 3c</vt:lpstr>
      <vt:lpstr>Část 3b cons</vt:lpstr>
      <vt:lpstr>Část 3d</vt:lpstr>
      <vt:lpstr>Část 4</vt:lpstr>
      <vt:lpstr>Část 4a conso</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ekunert</cp:lastModifiedBy>
  <dcterms:created xsi:type="dcterms:W3CDTF">2013-11-15T12:28:00Z</dcterms:created>
  <dcterms:modified xsi:type="dcterms:W3CDTF">2015-08-12T12:47:46Z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