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45" windowWidth="19200" windowHeight="6090"/>
  </bookViews>
  <sheets>
    <sheet name="Obsah" sheetId="1" r:id="rId1"/>
    <sheet name="Část 3b" sheetId="31" r:id="rId2"/>
    <sheet name="Část 3c" sheetId="30" state="hidden" r:id="rId3"/>
    <sheet name="Část 4a" sheetId="39" r:id="rId4"/>
  </sheets>
  <definedNames>
    <definedName name="_xlnm.Print_Area" localSheetId="0">Obsah!$A$1:$D$69</definedName>
  </definedNames>
  <calcPr calcId="145621"/>
</workbook>
</file>

<file path=xl/calcChain.xml><?xml version="1.0" encoding="utf-8"?>
<calcChain xmlns="http://schemas.openxmlformats.org/spreadsheetml/2006/main">
  <c r="D18" i="31" l="1"/>
  <c r="D122" i="31" l="1"/>
  <c r="D54" i="31"/>
  <c r="D55" i="31" l="1"/>
  <c r="D81" i="31" s="1"/>
  <c r="D107" i="31" s="1"/>
  <c r="B6" i="39"/>
  <c r="C6" i="30"/>
  <c r="C5" i="31"/>
</calcChain>
</file>

<file path=xl/sharedStrings.xml><?xml version="1.0" encoding="utf-8"?>
<sst xmlns="http://schemas.openxmlformats.org/spreadsheetml/2006/main" count="918" uniqueCount="490">
  <si>
    <t>Oblast působnosti</t>
  </si>
  <si>
    <t>Požadavky na kapitál</t>
  </si>
  <si>
    <t>Expozice vůči úvěrovému riziku protistrany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</si>
  <si>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</si>
  <si>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</si>
  <si>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</si>
  <si>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</si>
  <si>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</si>
  <si>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</si>
  <si>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Ke komoditnímu riziku</t>
  </si>
  <si>
    <t>K vypořádacímu riziku</t>
  </si>
  <si>
    <t>Pro velké expozice přesahující limity stanovené v článcích 395 až 401, pokud je instituci povoleno tyto limity překročit</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</si>
  <si>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</si>
  <si>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</si>
  <si>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</si>
  <si>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</si>
  <si>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</si>
  <si>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</si>
  <si>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</si>
  <si>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</si>
  <si>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</si>
  <si>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</si>
  <si>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</si>
  <si>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</si>
  <si>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</si>
  <si>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</si>
  <si>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</si>
  <si>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</si>
  <si>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</si>
  <si>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1 (ročně)</t>
  </si>
  <si>
    <t xml:space="preserve"> kapitálové požadavky vypočítané podle čl. 92 odst. 3 písm. b) a c</t>
  </si>
  <si>
    <t>K pozičnímu riziku</t>
  </si>
  <si>
    <t>Cíle a zásady řízení rizik I</t>
  </si>
  <si>
    <t>Cíle a zásady řízení rizik II</t>
  </si>
  <si>
    <t>Expozice vůči sekuritizovaným pozicím I</t>
  </si>
  <si>
    <t>Expozice vůči sekuritizovaným pozicím II</t>
  </si>
  <si>
    <t>Expozice vůči sekuritizovaným pozicím IV</t>
  </si>
  <si>
    <t>Expozice vůči sekuritizovaným pozicím III</t>
  </si>
  <si>
    <t>20a</t>
  </si>
  <si>
    <t>20b</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</si>
  <si>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</si>
  <si>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</si>
  <si>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</si>
  <si>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</si>
  <si>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</si>
  <si>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</si>
  <si>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</si>
  <si>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</si>
  <si>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</si>
  <si>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</si>
  <si>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</si>
  <si>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</si>
  <si>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</si>
  <si>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</si>
  <si>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</si>
  <si>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</si>
  <si>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</si>
  <si>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</si>
  <si>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</si>
  <si>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</si>
  <si>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</si>
  <si>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</si>
  <si>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</si>
  <si>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</si>
  <si>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</si>
  <si>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</si>
  <si>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</si>
  <si>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</si>
  <si>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</si>
  <si>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</si>
  <si>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</si>
  <si>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</si>
  <si>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</si>
  <si>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</si>
  <si>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</si>
  <si>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</si>
  <si>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</si>
  <si>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</si>
  <si>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</si>
  <si>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</si>
  <si>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</si>
  <si>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</si>
  <si>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</si>
  <si>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</si>
  <si>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</si>
  <si>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</si>
  <si>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</si>
  <si>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</si>
  <si>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</si>
  <si>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</si>
  <si>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</si>
  <si>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</si>
  <si>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</si>
  <si>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</si>
  <si>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</si>
  <si>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</si>
  <si>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</si>
  <si>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</si>
  <si>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</si>
  <si>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</si>
  <si>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</si>
  <si>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</si>
  <si>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</si>
  <si>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</si>
  <si>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</si>
  <si>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</si>
  <si>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</si>
  <si>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</si>
  <si>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</si>
  <si>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</si>
  <si>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</si>
  <si>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</si>
  <si>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</si>
  <si>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</si>
  <si>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</si>
  <si>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</si>
  <si>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</si>
  <si>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</si>
  <si>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</si>
  <si>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</si>
  <si>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</si>
  <si>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</si>
  <si>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</si>
  <si>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</si>
  <si>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</si>
  <si>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</si>
  <si>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</si>
  <si>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</si>
  <si>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</si>
  <si>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</si>
  <si>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</si>
  <si>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</si>
  <si>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</si>
  <si>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</si>
  <si>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</si>
  <si>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</si>
  <si>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</si>
  <si>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</si>
  <si>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</si>
  <si>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</si>
  <si>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</si>
  <si>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</si>
  <si>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</si>
  <si>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</si>
  <si>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</si>
  <si>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</si>
  <si>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</si>
  <si>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</si>
  <si>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</si>
  <si>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</si>
  <si>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</si>
  <si>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</si>
  <si>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</si>
  <si>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</si>
  <si>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</si>
  <si>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</si>
  <si>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</si>
  <si>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</si>
  <si>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</si>
  <si>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</si>
  <si>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</si>
  <si>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</si>
  <si>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</si>
  <si>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</si>
  <si>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</si>
  <si>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</si>
  <si>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</si>
  <si>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</si>
  <si>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</si>
  <si>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</si>
  <si>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</si>
  <si>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</si>
  <si>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</si>
  <si>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</si>
  <si>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</si>
  <si>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</si>
  <si>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</si>
  <si>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</si>
  <si>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</si>
  <si>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</si>
  <si>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</si>
  <si>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</si>
  <si>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</si>
  <si>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</si>
  <si>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</si>
  <si>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</si>
  <si>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</si>
  <si>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</si>
  <si>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</si>
  <si>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</si>
  <si>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</si>
  <si>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</si>
  <si>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</si>
  <si>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</si>
  <si>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</si>
  <si>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</si>
  <si>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</si>
  <si>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</si>
  <si>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</si>
  <si>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</si>
  <si>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</si>
  <si>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</si>
  <si>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</si>
  <si>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</si>
  <si>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</si>
  <si>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</si>
  <si>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</si>
  <si>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</si>
  <si>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</si>
  <si>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</si>
  <si>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</si>
  <si>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</si>
  <si>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</si>
  <si>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</si>
  <si>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</si>
  <si>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</si>
  <si>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</si>
  <si>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</si>
  <si>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</si>
  <si>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</si>
  <si>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</si>
  <si>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</si>
  <si>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</si>
  <si>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</si>
  <si>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</si>
  <si>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</si>
  <si>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</si>
  <si>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</si>
  <si>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</si>
  <si>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</si>
  <si>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</si>
  <si>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</si>
  <si>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</si>
  <si>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</si>
  <si>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</si>
  <si>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</si>
  <si>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</si>
  <si>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</si>
  <si>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</si>
  <si>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</si>
  <si>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</si>
  <si>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</si>
  <si>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</si>
  <si>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</si>
  <si>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</si>
  <si>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</si>
  <si>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</si>
  <si>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</si>
  <si>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</si>
  <si>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</si>
  <si>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</si>
  <si>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</si>
  <si>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</si>
  <si>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</si>
  <si>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</si>
  <si>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</si>
  <si>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</si>
  <si>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</si>
  <si>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</si>
  <si>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</si>
  <si>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</si>
  <si>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</si>
  <si>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</si>
  <si>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</si>
  <si>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</si>
  <si>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</si>
  <si>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</si>
  <si>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</si>
  <si>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</si>
  <si>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</si>
  <si>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</si>
  <si>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</si>
  <si>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</si>
  <si>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</si>
  <si>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</si>
  <si>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</si>
  <si>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</si>
  <si>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</si>
  <si>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</si>
  <si>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</si>
  <si>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</si>
  <si>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</si>
  <si>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</si>
  <si>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</si>
  <si>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</si>
  <si>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</si>
  <si>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</si>
  <si>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</si>
  <si>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</si>
  <si>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</si>
  <si>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</si>
  <si>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</si>
  <si>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</si>
  <si>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</si>
  <si>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</si>
  <si>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</si>
  <si>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</si>
  <si>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</si>
  <si>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</si>
  <si>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</si>
  <si>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</si>
  <si>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</si>
  <si>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</si>
  <si>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</si>
  <si>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Čl. 26 odst. 1, články 27, 28, 29, seznam EBA podle čl. 26 odst. 3</t>
  </si>
  <si>
    <t>Rezervní fond na všeobecná bankovní rizika</t>
  </si>
  <si>
    <t>Články 84, 479, 480</t>
  </si>
  <si>
    <t>Aktiva penzijního fondu definovaných požitků (záporná hodnota)</t>
  </si>
  <si>
    <t>Kapitálové investice do nástrojů zahrnovaných do kmenového kapitálu tier 1 subjektů finančního sektoru, pokud tyto subjekty mají s institucí vztah vzájemné účasti, jehož účelem je uměle zvýšit kapitál instituce (záporná hodnota)</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</si>
  <si>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</si>
  <si>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</si>
  <si>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</si>
  <si>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</si>
  <si>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</si>
  <si>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</si>
  <si>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</si>
  <si>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</si>
  <si>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</si>
  <si>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</si>
  <si>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</si>
  <si>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Článek 481</t>
  </si>
  <si>
    <t>Z toho: …</t>
  </si>
  <si>
    <t>Vedlejší kapitál tier 1: normativní úpravy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</si>
  <si>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</si>
  <si>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</si>
  <si>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</si>
  <si>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</si>
  <si>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</si>
  <si>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</si>
  <si>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</si>
  <si>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</si>
  <si>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</si>
  <si>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</si>
  <si>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</si>
  <si>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</si>
  <si>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Z toho nové kapitálové investice, na které se nevztahují přechodná ustanovení</t>
  </si>
  <si>
    <t>Z toho kapitálové investice existující před 1. lednem 2013, na které se vztahují přechodná ustanovení</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</si>
  <si>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</si>
  <si>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</si>
  <si>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</si>
  <si>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</si>
  <si>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</si>
  <si>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</si>
  <si>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</si>
  <si>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</si>
  <si>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</si>
  <si>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</si>
  <si>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</si>
  <si>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</si>
  <si>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</si>
  <si>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</si>
  <si>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Kapitál tier 1 (vyjádřený jako procentní podíl objemu rizikové expozice)</t>
  </si>
  <si>
    <t>Celkový kapitál (vyjádřený jako procentní podíl objemu rizikové expozice)</t>
  </si>
  <si>
    <t>Přímé a nepřímé kapitálové investice instituce do kapitálu subjektů finančního sektoru, v nichž instituce nemá významnou investici (objem nižší než 10% prahová hodnota po odečtení způsobilých krátkých pozic)</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</si>
  <si>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</si>
  <si>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</si>
  <si>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</si>
  <si>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</si>
  <si>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</si>
  <si>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</si>
  <si>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</si>
  <si>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</si>
  <si>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</si>
  <si>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</si>
  <si>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</si>
  <si>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</si>
  <si>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Šablona pro zpřístupňování informací o kapitálu podle čl. 437 odst. 1 písm. d) a e) nařízení</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</si>
  <si>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</si>
  <si>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</si>
  <si>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</si>
  <si>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</si>
  <si>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</si>
  <si>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</si>
  <si>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</si>
  <si>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</si>
  <si>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</si>
  <si>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</si>
  <si>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</si>
  <si>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</si>
  <si>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</si>
  <si>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</si>
  <si>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</si>
  <si>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</si>
  <si>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</si>
  <si>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</si>
  <si>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</si>
  <si>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</si>
  <si>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</si>
  <si>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</si>
  <si>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</si>
  <si>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</si>
  <si>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</si>
  <si>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Část 17</t>
  </si>
  <si>
    <t>Část 18</t>
  </si>
  <si>
    <t>Část 19</t>
  </si>
  <si>
    <t>Část 20</t>
  </si>
  <si>
    <t>Čl. 26 odst. 1</t>
  </si>
  <si>
    <t>Použití interních modelů pro tržní riziko</t>
  </si>
  <si>
    <t>Použití pokročilých přístupů k měření operačního rizika</t>
  </si>
  <si>
    <t>Použití přístupu IRB k úvěrovému riziku</t>
  </si>
  <si>
    <t>Část 15b</t>
  </si>
  <si>
    <t>Jiná aktiva nemající povahu úvěrového závazku</t>
  </si>
  <si>
    <t>frekvence vykazování</t>
  </si>
  <si>
    <t>Kapitál III - do 31.12. 2017</t>
  </si>
  <si>
    <t>Část 3d</t>
  </si>
  <si>
    <t>Povinná osoba výkaz vyplňuje: ANO/NE</t>
  </si>
  <si>
    <t>Kapitál IV - od 1.1. 2018</t>
  </si>
  <si>
    <t>4 (čtvrtletně)</t>
  </si>
  <si>
    <t>(qq/rrrr)</t>
  </si>
  <si>
    <t>K ultimu vykazovaného období</t>
  </si>
  <si>
    <t>K ultimu 1. předcházejícího období</t>
  </si>
  <si>
    <t>K ultimu 2. předcházejícího období</t>
  </si>
  <si>
    <t>K ultimu 3. předcházejícího období</t>
  </si>
  <si>
    <t>Část 4a</t>
  </si>
  <si>
    <t>KmenSoučet řádků 1 až 5a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</si>
  <si>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</si>
  <si>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</si>
  <si>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</si>
  <si>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</si>
  <si>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36 odst. 1 písm. h), články 45, 46, čl. 472 odst. 10 čl. 56 písm. c), články 59, 60, čl. 475 odst. 4 čl. 66 písm. c), články 69, 70</t>
  </si>
  <si>
    <t>Čl. 484 odst. 3, čl. 486 odst. 2 a 4</t>
  </si>
  <si>
    <t>Kapitálové nástroje a související emisní ážio v souladu s čl. 26 odst. 1 a články 27, 28, 29 nařízení (EU) č. 575/2013 a seznamem EBA uvedeným v čl. 26 odst. 3 téhož nařízení.</t>
  </si>
  <si>
    <t>Z toho…</t>
  </si>
  <si>
    <t>Hodnota, která má být odečtena od kmenového kapitálu tier 1 s ohledem na dodatečné filtry a odpočty požadované před nařízením o kapitálových požadavcích</t>
  </si>
  <si>
    <t>Kapitálová injekce veřejného sektoru zachované do dne 1. ledna 2018</t>
  </si>
  <si>
    <t>Kapitálový požadavek podle hlavy III kapitoly 2 nařízení 2013/575/EU</t>
  </si>
  <si>
    <t>Kapitálový požadavek podle hlavy III kapitoly 3 nařízení 2013/575/EU</t>
  </si>
  <si>
    <t>Kapitálový požadavek podle hlavy III kapitoly 4 nařízení 2013/575/EU</t>
  </si>
  <si>
    <t>(C)
HODNOTY, NA KTERÉ SE VZTAHUJE ZACHÁZENÍ PLATNÉ PŘED NAŘÍZENÍM (EU) č. 575/2013, NEBO ZBYTKOVÁ ČÁSTKA STANOVENÁ V nařízení č. 575/2013/EU</t>
  </si>
  <si>
    <t>Odkaz na článek nařízení č. 575/2013/EU</t>
  </si>
  <si>
    <t>Část 21</t>
  </si>
  <si>
    <t xml:space="preserve">Kapitál I* </t>
  </si>
  <si>
    <t xml:space="preserve">Kapitál II* </t>
  </si>
  <si>
    <t xml:space="preserve">Kapitál III - do 31.12. 2017* </t>
  </si>
  <si>
    <t xml:space="preserve">Kapitál IV - od 1.1. 2018* </t>
  </si>
  <si>
    <t xml:space="preserve">Kapitál V* </t>
  </si>
  <si>
    <t xml:space="preserve">Požadavky na kapitál*  </t>
  </si>
  <si>
    <t xml:space="preserve">Požadavky na kapitál* </t>
  </si>
  <si>
    <t xml:space="preserve">Kapitálové rezervy* </t>
  </si>
  <si>
    <t xml:space="preserve">Úpravy o úvěrové riziko I* </t>
  </si>
  <si>
    <t xml:space="preserve">Úpravy o úvěrové riziko II*  </t>
  </si>
  <si>
    <t xml:space="preserve">Zásady odměňování I* </t>
  </si>
  <si>
    <t xml:space="preserve">Zásady odměňování II* </t>
  </si>
  <si>
    <t xml:space="preserve">Zásady odměňování III* </t>
  </si>
  <si>
    <t xml:space="preserve">Použití technik snižování úvěrového rizika*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</si>
  <si>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</si>
  <si>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</si>
  <si>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</si>
  <si>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 xml:space="preserve">Pákový poměr* </t>
  </si>
  <si>
    <t>Část 15c</t>
  </si>
  <si>
    <t>Část 15d</t>
  </si>
  <si>
    <t xml:space="preserve">Zásady odměňování IV* </t>
  </si>
  <si>
    <t xml:space="preserve">Zásady odměňování V* </t>
  </si>
  <si>
    <t>Datum uveřejnění informace*</t>
  </si>
  <si>
    <t>Informace platné k datu*</t>
  </si>
  <si>
    <t>Informace platné k datu:</t>
  </si>
  <si>
    <t>čl. 438 
písm. c)</t>
  </si>
  <si>
    <t>čl. 438 
písm. e)</t>
  </si>
  <si>
    <t>čl. 438 
písm. f)</t>
  </si>
  <si>
    <t>čl. 438 
písm. d)</t>
  </si>
  <si>
    <t>Informace ohledně souladu instituce s požadavkem na proticyklickou rezervu</t>
  </si>
  <si>
    <t>V případě kategorie akciových expozic se tento požadavek použije na</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</si>
  <si>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</si>
  <si>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Tuto část uveřejňují i významné dceřinné podniky na základě čl. 13 odst. 1 a 2 (druhého pododst.) nařízení (EU) č. 575/2013</t>
  </si>
  <si>
    <t>Instituce zpřístupňují níže uvedené informace týkající se splnění požadavků stanovených v článku 92 nařízení (EU) č. 575/2013 a v článku 73 směrnice 2013/36/EU</t>
  </si>
  <si>
    <t>* Tuto část uveřejňují i významné dceřiné podniky na základě čl. 13 odst. 1 a 2 (druhého pododst.) nařízení č. 575/2013/EU (na individuálním nebo na sub-konsolidovaném základě)</t>
  </si>
  <si>
    <t>Normativní úpravy použíté na vedlejší kapitál tier 1 s ohledem na objemy, na které se vztahuje zacházení platné v době před nařízením o kapitálových požadavcích</t>
  </si>
  <si>
    <t>č. řádku</t>
  </si>
  <si>
    <t>Popis</t>
  </si>
  <si>
    <t xml:space="preserve"> Kapitálové požadavky vypočítané podle části třetí hlavy III kapitol 2, 3 a 4 Nařízení 2013/575/EU a zpřístupňované odděleně.</t>
  </si>
  <si>
    <t>V případě institucí, které počítají objem rizikově vážených expozic 
podle části třetí hlavy II kapitoly 2, 
8 % objemu rizikově vážených expozic pro každou kategorii expozic uvedenou v článku 112.</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</si>
  <si>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</si>
  <si>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</si>
  <si>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</si>
  <si>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</si>
  <si>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</si>
  <si>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nařízení (EU) 
č. 575/2013</t>
  </si>
  <si>
    <t>Šablona pro zpřístupňování informací o kapitálu podle čl. 437 odst. 1  písm. a) nařízení (EU) č. 575/2013 s výjimkou úplného sesouhlasení položek, filtrů a odpočtů na rozvahu v rámci auditované účetní závěrky</t>
  </si>
  <si>
    <t xml:space="preserve">Přechodná šablona pro zpřístupňování informací o kapitálu podle čl. 437 odst. 1  písm. a) nařízení (EU) č. 575/2013 s výjimkou úplného sesouhlasení položek, filtrů a odpočtů na rozvahu v rámci auditované účetní závěrky, a podle čl. 437 odst. 1 písm. d) 
a e) a čl. 492 odst. 3 nařízení </t>
  </si>
  <si>
    <t>(A)
ODKAZ NA ČLÁNEK nařízení (EU) č. 575/2013/EU</t>
  </si>
  <si>
    <t>Příloha č. 2 - Formát údajů pro uveřejňování podle nařízení</t>
  </si>
  <si>
    <t>Seznam údajů uveřejňovaných podle Části osmé nařízení (EU) č. 575/2013</t>
  </si>
  <si>
    <t>ANO</t>
  </si>
  <si>
    <t>NE</t>
  </si>
  <si>
    <t>(01/2016)</t>
  </si>
  <si>
    <t>(04/2015)</t>
  </si>
  <si>
    <t>0</t>
  </si>
  <si>
    <t>(02/2016)</t>
  </si>
  <si>
    <t>(03/2016)</t>
  </si>
  <si>
    <t>K měnovému riziku</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</si>
</sst>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0"/>
      <color indexed="10"/>
      <name val="Arial"/>
      <family val="2"/>
      <charset val="238"/>
    </font>
    <font>
      <sz val="8"/>
      <name val="Calibri"/>
      <family val="2"/>
      <charset val="238"/>
    </font>
    <font>
      <sz val="10"/>
      <color theme="1"/>
      <name val="Arial"/>
      <family val="2"/>
      <charset val="238"/>
    </font>
    <font>
      <sz val="11"/>
      <color theme="0"/>
      <name val="Calibri"/>
      <family val="2"/>
      <charset val="238"/>
      <scheme val="minor"/>
    </font>
    <font>
      <sz val="9.9"/>
      <color theme="1"/>
      <name val="Tahoma"/>
      <family val="2"/>
      <charset val="238"/>
    </font>
    <font>
      <b/>
      <sz val="10"/>
      <color theme="1"/>
      <name val="Arial"/>
      <family val="2"/>
      <charset val="238"/>
    </font>
    <font>
      <b/>
      <sz val="10"/>
      <color theme="0"/>
      <name val="Arial"/>
      <family val="2"/>
      <charset val="238"/>
    </font>
    <font>
      <b/>
      <sz val="10"/>
      <name val="Arial"/>
      <family val="2"/>
      <charset val="238"/>
    </font>
    <font>
      <b/>
      <sz val="11"/>
      <color theme="1"/>
      <name val="Calibri"/>
      <family val="2"/>
      <charset val="238"/>
      <scheme val="minor"/>
    </font>
    <font>
      <sz val="10"/>
      <color theme="1"/>
      <name val="Arial"/>
      <family val="2"/>
    </font>
    <font>
      <sz val="10"/>
      <name val="Arial"/>
      <family val="2"/>
    </font>
    <font>
      <b/>
      <sz val="20"/>
      <name val="Arial"/>
      <family val="2"/>
    </font>
    <font>
      <b/>
      <sz val="12"/>
      <name val="Arial"/>
      <family val="2"/>
    </font>
    <font>
      <b/>
      <sz val="10"/>
      <name val="Arial"/>
      <family val="2"/>
    </font>
    <font>
      <sz val="11"/>
      <color theme="1"/>
      <name val="Calibri"/>
      <family val="2"/>
      <scheme val="minor"/>
    </font>
    <font>
      <sz val="12"/>
      <color theme="1"/>
      <name val="Times New Roman"/>
      <family val="1"/>
      <charset val="238"/>
    </font>
    <font>
      <i/>
      <sz val="12"/>
      <color theme="1"/>
      <name val="Times New Roman"/>
      <family val="1"/>
      <charset val="238"/>
    </font>
    <font>
      <u/>
      <sz val="10"/>
      <color indexed="12"/>
      <name val="Arial"/>
      <family val="2"/>
      <charset val="238"/>
    </font>
    <font>
      <sz val="8"/>
      <color theme="1"/>
      <name val="Arial"/>
      <family val="2"/>
      <charset val="238"/>
    </font>
    <font>
      <b/>
      <i/>
      <sz val="10"/>
      <color rgb="FFFF0000"/>
      <name val="Arial"/>
      <family val="2"/>
      <charset val="238"/>
    </font>
    <font>
      <sz val="7"/>
      <color theme="1"/>
      <name val="Arial"/>
      <family val="2"/>
      <charset val="238"/>
    </font>
    <font>
      <sz val="11"/>
      <color theme="1"/>
      <name val="Calibri"/>
      <family val="2"/>
      <charset val="238"/>
      <scheme val="minor"/>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indexed="42"/>
        <bgColor indexed="64"/>
      </patternFill>
    </fill>
    <fill>
      <patternFill patternType="solid">
        <fgColor rgb="FF33CCCC"/>
        <bgColor indexed="64"/>
      </patternFill>
    </fill>
  </fills>
  <borders count="6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12">
    <xf numFmtId="0" fontId="0" fillId="0" borderId="0"/>
    <xf numFmtId="0" fontId="3" fillId="0" borderId="0" applyNumberFormat="0" applyFill="0" applyBorder="0" applyAlignment="0" applyProtection="0">
      <alignment vertical="top"/>
      <protection locked="0"/>
    </xf>
    <xf numFmtId="0" fontId="15" fillId="0" borderId="0">
      <alignment vertical="center"/>
    </xf>
    <xf numFmtId="0" fontId="16" fillId="3" borderId="45" applyNumberFormat="0" applyFill="0" applyBorder="0" applyAlignment="0" applyProtection="0">
      <alignment horizontal="left"/>
    </xf>
    <xf numFmtId="0" fontId="15" fillId="0" borderId="0">
      <alignment vertical="center"/>
    </xf>
    <xf numFmtId="0" fontId="17" fillId="0" borderId="0" applyNumberFormat="0" applyFill="0" applyBorder="0" applyAlignment="0" applyProtection="0"/>
    <xf numFmtId="3" fontId="15" fillId="9" borderId="11" applyFont="0">
      <alignment horizontal="right" vertical="center"/>
      <protection locked="0"/>
    </xf>
    <xf numFmtId="0" fontId="18" fillId="3" borderId="9" applyFont="0" applyBorder="0">
      <alignment horizontal="center" wrapText="1"/>
    </xf>
    <xf numFmtId="0" fontId="19" fillId="0" borderId="0"/>
    <xf numFmtId="0" fontId="15" fillId="2" borderId="11" applyNumberFormat="0" applyFont="0" applyBorder="0">
      <alignment horizontal="center" vertical="center"/>
    </xf>
    <xf numFmtId="0" fontId="15" fillId="0" borderId="0"/>
    <xf numFmtId="9" fontId="26" fillId="0" borderId="0" applyFont="0" applyFill="0" applyBorder="0" applyAlignment="0" applyProtection="0"/>
  </cellStyleXfs>
  <cellXfs count="289">
    <xf numFmtId="0" fontId="0" fillId="0" borderId="0" xfId="0"/>
    <xf numFmtId="0" fontId="0" fillId="0" borderId="11" xfId="0" applyBorder="1"/>
    <xf numFmtId="0" fontId="0" fillId="0" borderId="15" xfId="0" applyBorder="1"/>
    <xf numFmtId="0" fontId="0" fillId="0" borderId="0" xfId="0" applyBorder="1"/>
    <xf numFmtId="0" fontId="2" fillId="0" borderId="0" xfId="0" applyFont="1" applyAlignment="1">
      <alignment vertical="center"/>
    </xf>
    <xf numFmtId="0" fontId="2" fillId="0" borderId="0" xfId="0" applyFont="1" applyAlignment="1">
      <alignment horizontal="center" vertical="center" wrapText="1"/>
    </xf>
    <xf numFmtId="0" fontId="2" fillId="0" borderId="0" xfId="0" applyFont="1" applyBorder="1" applyAlignment="1">
      <alignment vertical="center"/>
    </xf>
    <xf numFmtId="0" fontId="4" fillId="0" borderId="0" xfId="0" applyFont="1" applyBorder="1" applyAlignment="1">
      <alignment vertical="center"/>
    </xf>
    <xf numFmtId="0" fontId="2" fillId="0" borderId="26" xfId="0" applyFont="1" applyBorder="1" applyAlignment="1">
      <alignment horizontal="left" vertical="center" wrapText="1"/>
    </xf>
    <xf numFmtId="0" fontId="2" fillId="0" borderId="11" xfId="0" applyFont="1" applyBorder="1" applyAlignment="1">
      <alignment horizontal="left" vertical="center" wrapText="1"/>
    </xf>
    <xf numFmtId="0" fontId="2" fillId="0" borderId="17" xfId="0" applyFont="1" applyBorder="1" applyAlignment="1">
      <alignment horizontal="left" vertical="center" wrapText="1"/>
    </xf>
    <xf numFmtId="0" fontId="2" fillId="0" borderId="11" xfId="0" applyFont="1" applyBorder="1" applyAlignment="1">
      <alignmen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7" fillId="0" borderId="11" xfId="0" applyFont="1" applyBorder="1" applyAlignment="1">
      <alignment vertical="center" wrapText="1"/>
    </xf>
    <xf numFmtId="0" fontId="7" fillId="0" borderId="15" xfId="0" applyFont="1" applyBorder="1" applyAlignment="1">
      <alignment vertical="center" wrapText="1"/>
    </xf>
    <xf numFmtId="0" fontId="7" fillId="0" borderId="27" xfId="0" applyFont="1" applyBorder="1" applyAlignment="1">
      <alignment vertical="center" wrapText="1"/>
    </xf>
    <xf numFmtId="49" fontId="7" fillId="0" borderId="15" xfId="0" applyNumberFormat="1" applyFont="1" applyBorder="1" applyAlignment="1">
      <alignment wrapText="1"/>
    </xf>
    <xf numFmtId="49" fontId="7" fillId="0" borderId="35" xfId="0" applyNumberFormat="1" applyFont="1" applyBorder="1" applyAlignment="1">
      <alignment wrapText="1"/>
    </xf>
    <xf numFmtId="49" fontId="7" fillId="0" borderId="13" xfId="0" applyNumberFormat="1" applyFont="1" applyBorder="1" applyAlignment="1">
      <alignment vertical="center" wrapText="1"/>
    </xf>
    <xf numFmtId="0" fontId="7" fillId="0" borderId="15" xfId="0" applyNumberFormat="1" applyFont="1" applyBorder="1" applyAlignment="1">
      <alignment horizontal="left" vertical="center" wrapText="1"/>
    </xf>
    <xf numFmtId="0" fontId="7" fillId="0" borderId="35" xfId="0" applyNumberFormat="1" applyFont="1" applyBorder="1" applyAlignment="1">
      <alignment horizontal="left" vertical="center" wrapText="1"/>
    </xf>
    <xf numFmtId="0" fontId="0" fillId="0" borderId="0" xfId="0" applyAlignment="1">
      <alignment wrapText="1"/>
    </xf>
    <xf numFmtId="1" fontId="7" fillId="0" borderId="15" xfId="0" applyNumberFormat="1" applyFont="1" applyBorder="1" applyAlignment="1">
      <alignment horizontal="left" vertical="center" wrapText="1"/>
    </xf>
    <xf numFmtId="0" fontId="7" fillId="0" borderId="15" xfId="0" applyNumberFormat="1" applyFont="1" applyBorder="1" applyAlignment="1">
      <alignment horizontal="left" wrapText="1"/>
    </xf>
    <xf numFmtId="1" fontId="7" fillId="0" borderId="15" xfId="0" applyNumberFormat="1" applyFont="1" applyBorder="1" applyAlignment="1">
      <alignment horizontal="left" wrapText="1"/>
    </xf>
    <xf numFmtId="49" fontId="7" fillId="0" borderId="11" xfId="0" applyNumberFormat="1" applyFont="1" applyBorder="1" applyAlignment="1">
      <alignment vertical="center" wrapText="1"/>
    </xf>
    <xf numFmtId="49" fontId="7" fillId="0" borderId="15" xfId="0" applyNumberFormat="1" applyFont="1" applyBorder="1" applyAlignment="1">
      <alignmen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9" fillId="0" borderId="0" xfId="0" applyFont="1" applyBorder="1"/>
    <xf numFmtId="14" fontId="5" fillId="0" borderId="0" xfId="0" applyNumberFormat="1" applyFont="1" applyBorder="1" applyAlignment="1">
      <alignment vertical="center"/>
    </xf>
    <xf numFmtId="49" fontId="1" fillId="0" borderId="0" xfId="0" applyNumberFormat="1" applyFont="1" applyFill="1" applyBorder="1" applyAlignment="1">
      <alignment vertical="center"/>
    </xf>
    <xf numFmtId="49" fontId="3" fillId="0" borderId="0" xfId="1" applyNumberFormat="1" applyFill="1" applyBorder="1" applyAlignment="1" applyProtection="1">
      <alignment vertical="center" wrapText="1"/>
    </xf>
    <xf numFmtId="0" fontId="0" fillId="0" borderId="0" xfId="0" applyFill="1"/>
    <xf numFmtId="0" fontId="2" fillId="0" borderId="0" xfId="0" applyFont="1" applyFill="1" applyAlignment="1">
      <alignment vertical="center"/>
    </xf>
    <xf numFmtId="49" fontId="2" fillId="0" borderId="50" xfId="0" applyNumberFormat="1" applyFont="1" applyFill="1" applyBorder="1" applyAlignment="1">
      <alignment vertical="center"/>
    </xf>
    <xf numFmtId="49" fontId="4" fillId="0" borderId="50" xfId="0" applyNumberFormat="1" applyFont="1" applyFill="1" applyBorder="1" applyAlignment="1">
      <alignment vertical="center"/>
    </xf>
    <xf numFmtId="0" fontId="0" fillId="6" borderId="10" xfId="0" applyFill="1" applyBorder="1"/>
    <xf numFmtId="0" fontId="0" fillId="6" borderId="3" xfId="0" applyFill="1" applyBorder="1"/>
    <xf numFmtId="0" fontId="0" fillId="0" borderId="0" xfId="0" applyAlignment="1">
      <alignment vertical="center" wrapText="1"/>
    </xf>
    <xf numFmtId="49" fontId="4" fillId="6" borderId="50" xfId="0" applyNumberFormat="1" applyFont="1" applyFill="1" applyBorder="1" applyAlignment="1">
      <alignment vertical="center"/>
    </xf>
    <xf numFmtId="0" fontId="7" fillId="0" borderId="15" xfId="0" applyFont="1" applyBorder="1"/>
    <xf numFmtId="0" fontId="0" fillId="0" borderId="0" xfId="0" applyFill="1" applyAlignment="1">
      <alignment vertical="center" wrapText="1"/>
    </xf>
    <xf numFmtId="0" fontId="0" fillId="0" borderId="0" xfId="0" applyBorder="1" applyAlignment="1">
      <alignment vertical="center" wrapText="1"/>
    </xf>
    <xf numFmtId="0" fontId="2" fillId="0" borderId="25" xfId="0" applyFont="1" applyBorder="1" applyAlignment="1">
      <alignment horizontal="center" vertical="center"/>
    </xf>
    <xf numFmtId="0" fontId="2" fillId="0" borderId="45" xfId="0" applyFont="1" applyBorder="1" applyAlignment="1">
      <alignment horizontal="center" vertical="center"/>
    </xf>
    <xf numFmtId="0" fontId="4" fillId="6" borderId="45" xfId="0" applyFont="1" applyFill="1" applyBorder="1" applyAlignment="1">
      <alignment horizontal="center" vertical="center"/>
    </xf>
    <xf numFmtId="0" fontId="4" fillId="0" borderId="45" xfId="0" applyFont="1" applyBorder="1" applyAlignment="1">
      <alignment horizontal="center" vertical="center"/>
    </xf>
    <xf numFmtId="0" fontId="4" fillId="6" borderId="45" xfId="0" applyFont="1" applyFill="1" applyBorder="1" applyAlignment="1">
      <alignment horizontal="center"/>
    </xf>
    <xf numFmtId="0" fontId="4" fillId="0" borderId="45" xfId="0" applyFont="1" applyBorder="1" applyAlignment="1">
      <alignment horizontal="center"/>
    </xf>
    <xf numFmtId="0" fontId="2" fillId="0" borderId="45" xfId="0" applyFont="1" applyBorder="1" applyAlignment="1">
      <alignment horizontal="center"/>
    </xf>
    <xf numFmtId="0" fontId="2" fillId="6" borderId="45" xfId="0" applyFont="1" applyFill="1" applyBorder="1" applyAlignment="1">
      <alignment horizontal="center"/>
    </xf>
    <xf numFmtId="0" fontId="7" fillId="0" borderId="45" xfId="0" applyFont="1" applyBorder="1" applyAlignment="1">
      <alignment horizontal="center"/>
    </xf>
    <xf numFmtId="0" fontId="2" fillId="0" borderId="47" xfId="0" applyFont="1" applyBorder="1" applyAlignment="1">
      <alignment vertical="center"/>
    </xf>
    <xf numFmtId="0" fontId="2" fillId="0" borderId="47" xfId="0" applyFont="1" applyFill="1" applyBorder="1" applyAlignment="1">
      <alignment vertical="center"/>
    </xf>
    <xf numFmtId="0" fontId="2" fillId="6" borderId="47" xfId="0" applyFont="1" applyFill="1" applyBorder="1" applyAlignment="1">
      <alignment vertical="center"/>
    </xf>
    <xf numFmtId="0" fontId="4" fillId="6" borderId="10" xfId="0" applyFont="1" applyFill="1" applyBorder="1" applyAlignment="1">
      <alignment horizontal="center" vertical="center" wrapText="1"/>
    </xf>
    <xf numFmtId="0" fontId="2" fillId="0" borderId="37" xfId="0" applyFont="1" applyBorder="1" applyAlignment="1">
      <alignment horizontal="left" vertical="center" wrapText="1"/>
    </xf>
    <xf numFmtId="49" fontId="7" fillId="0" borderId="26" xfId="0" applyNumberFormat="1" applyFont="1" applyFill="1" applyBorder="1" applyAlignment="1">
      <alignment horizontal="center" vertical="center" wrapText="1"/>
    </xf>
    <xf numFmtId="49" fontId="7" fillId="0" borderId="24" xfId="0" applyNumberFormat="1" applyFont="1" applyFill="1" applyBorder="1" applyAlignment="1">
      <alignment horizontal="center" vertical="center" wrapText="1"/>
    </xf>
    <xf numFmtId="0" fontId="7" fillId="0" borderId="15" xfId="0" applyFont="1" applyBorder="1" applyAlignment="1">
      <alignment horizontal="left" vertical="center" wrapText="1"/>
    </xf>
    <xf numFmtId="0" fontId="7" fillId="0" borderId="35" xfId="0" applyFont="1" applyBorder="1" applyAlignment="1">
      <alignment horizontal="left" vertical="center" wrapText="1"/>
    </xf>
    <xf numFmtId="49" fontId="7" fillId="0" borderId="11" xfId="0" applyNumberFormat="1" applyFont="1" applyBorder="1" applyAlignment="1">
      <alignment horizontal="left" vertical="center" wrapText="1"/>
    </xf>
    <xf numFmtId="0" fontId="7" fillId="0" borderId="41" xfId="0" applyFont="1" applyBorder="1" applyAlignment="1">
      <alignment horizontal="left" vertical="center" wrapText="1"/>
    </xf>
    <xf numFmtId="0" fontId="9" fillId="0" borderId="42" xfId="0" applyFont="1" applyBorder="1" applyAlignment="1">
      <alignment horizontal="left" vertical="center" wrapText="1"/>
    </xf>
    <xf numFmtId="49" fontId="7" fillId="6" borderId="11" xfId="0" applyNumberFormat="1" applyFont="1" applyFill="1" applyBorder="1" applyAlignment="1">
      <alignment horizontal="left" vertical="center" wrapText="1"/>
    </xf>
    <xf numFmtId="0" fontId="9" fillId="0" borderId="11" xfId="0" applyFont="1" applyBorder="1" applyAlignment="1">
      <alignment horizontal="left" vertical="center" wrapText="1"/>
    </xf>
    <xf numFmtId="49" fontId="7" fillId="7" borderId="37" xfId="0" applyNumberFormat="1" applyFont="1" applyFill="1" applyBorder="1" applyAlignment="1">
      <alignment horizontal="center" vertical="center" wrapText="1"/>
    </xf>
    <xf numFmtId="49" fontId="7" fillId="7" borderId="26" xfId="0" applyNumberFormat="1" applyFont="1" applyFill="1" applyBorder="1" applyAlignment="1">
      <alignment horizontal="center" vertical="center" wrapText="1"/>
    </xf>
    <xf numFmtId="49" fontId="7" fillId="6" borderId="13"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0" fontId="7" fillId="6" borderId="60" xfId="0" applyFont="1" applyFill="1" applyBorder="1" applyAlignment="1">
      <alignment horizontal="left" vertical="center" wrapText="1"/>
    </xf>
    <xf numFmtId="49" fontId="7" fillId="0" borderId="35" xfId="0" applyNumberFormat="1" applyFont="1" applyBorder="1" applyAlignment="1">
      <alignment vertical="center" wrapText="1"/>
    </xf>
    <xf numFmtId="0" fontId="4" fillId="0" borderId="45" xfId="0" applyFont="1" applyFill="1" applyBorder="1" applyAlignment="1">
      <alignment horizontal="center"/>
    </xf>
    <xf numFmtId="0" fontId="2" fillId="0" borderId="0" xfId="0" applyFont="1" applyFill="1" applyBorder="1" applyAlignment="1">
      <alignment vertical="center"/>
    </xf>
    <xf numFmtId="0" fontId="0" fillId="0" borderId="0" xfId="0" applyFill="1" applyBorder="1"/>
    <xf numFmtId="0" fontId="20" fillId="0" borderId="0" xfId="0" applyFont="1" applyAlignment="1">
      <alignment horizontal="justify" vertical="center"/>
    </xf>
    <xf numFmtId="0" fontId="3" fillId="0" borderId="0" xfId="1" applyAlignment="1" applyProtection="1">
      <alignment horizontal="justify" vertical="center"/>
    </xf>
    <xf numFmtId="0" fontId="21" fillId="0" borderId="0" xfId="0" applyFont="1" applyAlignment="1">
      <alignment horizontal="justify" vertical="center"/>
    </xf>
    <xf numFmtId="0" fontId="3" fillId="0" borderId="0" xfId="1" applyAlignment="1" applyProtection="1">
      <alignment vertical="center"/>
    </xf>
    <xf numFmtId="0" fontId="4" fillId="6" borderId="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6" borderId="8" xfId="0" applyFont="1" applyFill="1" applyBorder="1" applyAlignment="1">
      <alignment horizontal="left" vertical="center" wrapText="1"/>
    </xf>
    <xf numFmtId="0" fontId="4" fillId="6" borderId="8" xfId="0" applyFont="1" applyFill="1" applyBorder="1" applyAlignment="1">
      <alignment vertical="center" wrapText="1"/>
    </xf>
    <xf numFmtId="0" fontId="4" fillId="6" borderId="4" xfId="0" applyFont="1" applyFill="1" applyBorder="1" applyAlignment="1">
      <alignment vertical="center"/>
    </xf>
    <xf numFmtId="0" fontId="0" fillId="6" borderId="8" xfId="0" applyFill="1" applyBorder="1" applyAlignment="1">
      <alignment vertical="center" wrapText="1"/>
    </xf>
    <xf numFmtId="49" fontId="7" fillId="6" borderId="19" xfId="0" applyNumberFormat="1" applyFont="1" applyFill="1" applyBorder="1" applyAlignment="1"/>
    <xf numFmtId="0" fontId="0" fillId="6" borderId="8" xfId="0" applyFill="1" applyBorder="1" applyAlignment="1">
      <alignment vertical="center"/>
    </xf>
    <xf numFmtId="49" fontId="7" fillId="0" borderId="28" xfId="0" applyNumberFormat="1" applyFont="1" applyFill="1" applyBorder="1" applyAlignment="1">
      <alignment horizontal="center" vertical="center" wrapText="1"/>
    </xf>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49" fontId="7" fillId="0" borderId="27"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49" fontId="7" fillId="6" borderId="11" xfId="0" applyNumberFormat="1" applyFont="1" applyFill="1" applyBorder="1" applyAlignment="1">
      <alignment horizontal="left" vertical="center" wrapText="1"/>
    </xf>
    <xf numFmtId="0" fontId="9" fillId="0" borderId="11" xfId="0" applyFont="1" applyBorder="1" applyAlignment="1">
      <alignment horizontal="left" vertical="center" wrapText="1"/>
    </xf>
    <xf numFmtId="49" fontId="7" fillId="7" borderId="37" xfId="0" applyNumberFormat="1" applyFont="1" applyFill="1" applyBorder="1" applyAlignment="1">
      <alignment horizontal="center" vertical="center" wrapText="1"/>
    </xf>
    <xf numFmtId="49" fontId="7" fillId="7" borderId="11" xfId="0" applyNumberFormat="1" applyFont="1" applyFill="1" applyBorder="1" applyAlignment="1">
      <alignment horizontal="center" vertical="center" wrapText="1"/>
    </xf>
    <xf numFmtId="0" fontId="7" fillId="0" borderId="11" xfId="0" applyFont="1" applyBorder="1" applyAlignment="1">
      <alignment horizontal="left"/>
    </xf>
    <xf numFmtId="0" fontId="0" fillId="6" borderId="21" xfId="0" applyFill="1" applyBorder="1"/>
    <xf numFmtId="0" fontId="0" fillId="6" borderId="7" xfId="0" applyFill="1" applyBorder="1"/>
    <xf numFmtId="0" fontId="3" fillId="0" borderId="0" xfId="1" applyBorder="1" applyAlignment="1" applyProtection="1"/>
    <xf numFmtId="0" fontId="3" fillId="6" borderId="0" xfId="1" applyFill="1" applyBorder="1" applyAlignment="1" applyProtection="1"/>
    <xf numFmtId="49" fontId="4" fillId="0" borderId="23" xfId="0" applyNumberFormat="1" applyFont="1" applyFill="1" applyBorder="1" applyAlignment="1">
      <alignment vertical="center"/>
    </xf>
    <xf numFmtId="0" fontId="3" fillId="0" borderId="20" xfId="1" applyBorder="1" applyAlignment="1" applyProtection="1"/>
    <xf numFmtId="0" fontId="2" fillId="0" borderId="22" xfId="0" applyFont="1" applyFill="1" applyBorder="1" applyAlignment="1">
      <alignment horizontal="center"/>
    </xf>
    <xf numFmtId="0" fontId="2" fillId="0" borderId="18" xfId="0" applyFont="1" applyFill="1" applyBorder="1" applyAlignment="1">
      <alignment vertical="center"/>
    </xf>
    <xf numFmtId="0" fontId="2" fillId="10" borderId="33" xfId="0" applyFont="1" applyFill="1" applyBorder="1"/>
    <xf numFmtId="0" fontId="2" fillId="10" borderId="38" xfId="0" applyFont="1" applyFill="1" applyBorder="1"/>
    <xf numFmtId="0" fontId="1" fillId="8" borderId="10" xfId="0" applyFont="1" applyFill="1" applyBorder="1" applyAlignment="1">
      <alignment vertical="center" wrapText="1"/>
    </xf>
    <xf numFmtId="0" fontId="1" fillId="8" borderId="8" xfId="0" applyFont="1" applyFill="1" applyBorder="1" applyAlignment="1">
      <alignment vertical="center" wrapText="1"/>
    </xf>
    <xf numFmtId="0" fontId="1" fillId="8" borderId="19" xfId="0" applyFont="1" applyFill="1" applyBorder="1" applyAlignment="1">
      <alignment vertical="center" wrapText="1"/>
    </xf>
    <xf numFmtId="0" fontId="2" fillId="0" borderId="26" xfId="0" applyFont="1" applyBorder="1" applyAlignment="1">
      <alignment horizontal="left" vertical="top" wrapText="1"/>
    </xf>
    <xf numFmtId="0" fontId="2" fillId="0" borderId="11" xfId="0" applyFont="1" applyBorder="1" applyAlignment="1">
      <alignment horizontal="left" vertical="top" wrapText="1"/>
    </xf>
    <xf numFmtId="0" fontId="2" fillId="0" borderId="27" xfId="0" applyFont="1" applyBorder="1" applyAlignment="1">
      <alignment horizontal="left" vertical="top" wrapText="1"/>
    </xf>
    <xf numFmtId="0" fontId="0" fillId="0" borderId="50" xfId="0" applyBorder="1"/>
    <xf numFmtId="49" fontId="25" fillId="0" borderId="6" xfId="0" applyNumberFormat="1" applyFont="1" applyBorder="1" applyAlignment="1">
      <alignment horizontal="center" vertical="center" wrapText="1"/>
    </xf>
    <xf numFmtId="0" fontId="1" fillId="8" borderId="33" xfId="0" applyFont="1" applyFill="1" applyBorder="1" applyAlignment="1">
      <alignment vertical="center" wrapText="1"/>
    </xf>
    <xf numFmtId="0" fontId="7" fillId="0" borderId="15" xfId="0" applyNumberFormat="1" applyFont="1" applyFill="1" applyBorder="1" applyAlignment="1">
      <alignment horizontal="left" vertical="center" wrapText="1"/>
    </xf>
    <xf numFmtId="0" fontId="9" fillId="0" borderId="13" xfId="0" applyFont="1" applyBorder="1"/>
    <xf numFmtId="49" fontId="22" fillId="10" borderId="10" xfId="1" applyNumberFormat="1" applyFont="1" applyFill="1" applyBorder="1" applyAlignment="1" applyProtection="1">
      <alignment vertical="top" wrapText="1"/>
    </xf>
    <xf numFmtId="49" fontId="22" fillId="10" borderId="33" xfId="1" applyNumberFormat="1" applyFont="1" applyFill="1" applyBorder="1" applyAlignment="1" applyProtection="1">
      <alignment vertical="top" wrapText="1"/>
    </xf>
    <xf numFmtId="49" fontId="22" fillId="10" borderId="0" xfId="1" applyNumberFormat="1" applyFont="1" applyFill="1" applyBorder="1" applyAlignment="1" applyProtection="1">
      <alignment vertical="top" wrapText="1"/>
    </xf>
    <xf numFmtId="49" fontId="22" fillId="10" borderId="38" xfId="1" applyNumberFormat="1" applyFont="1" applyFill="1" applyBorder="1" applyAlignment="1" applyProtection="1">
      <alignment vertical="top" wrapText="1"/>
    </xf>
    <xf numFmtId="49" fontId="7" fillId="0" borderId="10" xfId="0" applyNumberFormat="1" applyFont="1" applyBorder="1" applyAlignment="1">
      <alignment vertical="center" wrapText="1"/>
    </xf>
    <xf numFmtId="0" fontId="7" fillId="0" borderId="30" xfId="0" applyFont="1" applyFill="1" applyBorder="1" applyAlignment="1">
      <alignment horizontal="center" wrapText="1"/>
    </xf>
    <xf numFmtId="0" fontId="1" fillId="8" borderId="20" xfId="0" applyFont="1" applyFill="1" applyBorder="1" applyAlignment="1">
      <alignment vertical="center" wrapText="1"/>
    </xf>
    <xf numFmtId="0" fontId="1" fillId="8" borderId="31" xfId="0" applyFont="1" applyFill="1" applyBorder="1" applyAlignment="1">
      <alignment vertical="center" wrapText="1"/>
    </xf>
    <xf numFmtId="14" fontId="7" fillId="6" borderId="29" xfId="0" applyNumberFormat="1" applyFont="1" applyFill="1" applyBorder="1" applyAlignment="1">
      <alignment horizontal="center" vertical="center"/>
    </xf>
    <xf numFmtId="0" fontId="4" fillId="6" borderId="47" xfId="0" applyFont="1" applyFill="1" applyBorder="1" applyAlignment="1">
      <alignment vertical="center"/>
    </xf>
    <xf numFmtId="0" fontId="4" fillId="0" borderId="47" xfId="0" applyFont="1" applyBorder="1" applyAlignment="1">
      <alignment vertical="center"/>
    </xf>
    <xf numFmtId="0" fontId="2" fillId="0" borderId="47" xfId="0" applyFont="1" applyFill="1" applyBorder="1" applyAlignment="1">
      <alignment horizontal="left" vertical="center"/>
    </xf>
    <xf numFmtId="0" fontId="4" fillId="0" borderId="47" xfId="0" applyFont="1" applyFill="1" applyBorder="1" applyAlignment="1">
      <alignment vertical="center"/>
    </xf>
    <xf numFmtId="14" fontId="4" fillId="6" borderId="8" xfId="0" applyNumberFormat="1" applyFont="1" applyFill="1" applyBorder="1" applyAlignment="1">
      <alignment horizontal="left" vertical="center" wrapText="1"/>
    </xf>
    <xf numFmtId="14" fontId="4" fillId="6" borderId="8" xfId="0" applyNumberFormat="1" applyFont="1" applyFill="1" applyBorder="1" applyAlignment="1">
      <alignment vertical="center" wrapText="1"/>
    </xf>
    <xf numFmtId="3" fontId="2" fillId="0" borderId="37" xfId="0" applyNumberFormat="1" applyFont="1" applyBorder="1" applyAlignment="1">
      <alignment horizontal="right" wrapText="1"/>
    </xf>
    <xf numFmtId="3" fontId="2" fillId="0" borderId="11" xfId="0" applyNumberFormat="1" applyFont="1" applyBorder="1" applyAlignment="1">
      <alignment horizontal="right" wrapText="1"/>
    </xf>
    <xf numFmtId="3" fontId="2" fillId="0" borderId="17" xfId="0" applyNumberFormat="1" applyFont="1" applyBorder="1" applyAlignment="1">
      <alignment horizontal="right" wrapText="1"/>
    </xf>
    <xf numFmtId="3" fontId="2" fillId="0" borderId="26" xfId="0" applyNumberFormat="1" applyFont="1" applyBorder="1" applyAlignment="1">
      <alignment horizontal="right" wrapText="1"/>
    </xf>
    <xf numFmtId="3" fontId="7" fillId="0" borderId="11" xfId="0" applyNumberFormat="1" applyFont="1" applyBorder="1" applyAlignment="1">
      <alignment horizontal="right"/>
    </xf>
    <xf numFmtId="3" fontId="2" fillId="0" borderId="27" xfId="0" applyNumberFormat="1" applyFont="1" applyBorder="1" applyAlignment="1">
      <alignment horizontal="right" wrapText="1"/>
    </xf>
    <xf numFmtId="3" fontId="7" fillId="0" borderId="11" xfId="0" applyNumberFormat="1" applyFont="1" applyBorder="1" applyAlignment="1">
      <alignment horizontal="right" wrapText="1"/>
    </xf>
    <xf numFmtId="3" fontId="7" fillId="6" borderId="11" xfId="0" applyNumberFormat="1" applyFont="1" applyFill="1" applyBorder="1" applyAlignment="1">
      <alignment horizontal="right" wrapText="1"/>
    </xf>
    <xf numFmtId="3" fontId="7" fillId="0" borderId="11" xfId="0" applyNumberFormat="1" applyFont="1" applyFill="1" applyBorder="1" applyAlignment="1">
      <alignment horizontal="right" wrapText="1"/>
    </xf>
    <xf numFmtId="3" fontId="7" fillId="0" borderId="41" xfId="0" applyNumberFormat="1" applyFont="1" applyBorder="1" applyAlignment="1">
      <alignment horizontal="right" wrapText="1"/>
    </xf>
    <xf numFmtId="3" fontId="7" fillId="6" borderId="41" xfId="0" applyNumberFormat="1" applyFont="1" applyFill="1" applyBorder="1" applyAlignment="1">
      <alignment horizontal="right" wrapText="1"/>
    </xf>
    <xf numFmtId="10" fontId="7" fillId="6" borderId="41" xfId="11" applyNumberFormat="1" applyFont="1" applyFill="1" applyBorder="1" applyAlignment="1">
      <alignment horizontal="right" vertical="center" wrapText="1"/>
    </xf>
    <xf numFmtId="3" fontId="2" fillId="0" borderId="0" xfId="0" applyNumberFormat="1" applyFont="1" applyFill="1" applyBorder="1" applyAlignment="1">
      <alignment horizontal="right" wrapText="1"/>
    </xf>
    <xf numFmtId="49" fontId="7" fillId="7" borderId="37" xfId="0" applyNumberFormat="1" applyFont="1" applyFill="1" applyBorder="1" applyAlignment="1">
      <alignment horizontal="center" vertical="center" wrapText="1"/>
    </xf>
    <xf numFmtId="0" fontId="4" fillId="0" borderId="11" xfId="0" applyFont="1" applyFill="1" applyBorder="1" applyAlignment="1">
      <alignment vertical="center" wrapText="1"/>
    </xf>
    <xf numFmtId="3" fontId="4" fillId="0" borderId="11" xfId="0" applyNumberFormat="1" applyFont="1" applyFill="1" applyBorder="1" applyAlignment="1">
      <alignment horizontal="right" wrapText="1"/>
    </xf>
    <xf numFmtId="3" fontId="4" fillId="0" borderId="26" xfId="0" applyNumberFormat="1" applyFont="1" applyFill="1" applyBorder="1" applyAlignment="1">
      <alignment horizontal="right" wrapText="1"/>
    </xf>
    <xf numFmtId="0" fontId="4" fillId="0" borderId="27" xfId="0" applyFont="1" applyFill="1" applyBorder="1" applyAlignment="1">
      <alignment vertical="center" wrapText="1"/>
    </xf>
    <xf numFmtId="3" fontId="4" fillId="0" borderId="27" xfId="0" applyNumberFormat="1" applyFont="1" applyFill="1" applyBorder="1" applyAlignment="1">
      <alignment horizontal="right" wrapText="1"/>
    </xf>
    <xf numFmtId="10" fontId="0" fillId="0" borderId="0" xfId="0" applyNumberFormat="1"/>
    <xf numFmtId="0" fontId="7" fillId="0" borderId="0" xfId="0" applyFont="1" applyBorder="1" applyAlignment="1">
      <alignment horizontal="left" vertical="center" wrapText="1"/>
    </xf>
    <xf numFmtId="49" fontId="4" fillId="6" borderId="25" xfId="0" applyNumberFormat="1" applyFont="1" applyFill="1" applyBorder="1" applyAlignment="1">
      <alignment horizontal="left" vertical="center" wrapText="1"/>
    </xf>
    <xf numFmtId="49" fontId="4" fillId="6" borderId="10" xfId="0" applyNumberFormat="1" applyFont="1" applyFill="1" applyBorder="1" applyAlignment="1">
      <alignment horizontal="left" vertical="center" wrapText="1"/>
    </xf>
    <xf numFmtId="0" fontId="0" fillId="10" borderId="20" xfId="0" applyFill="1" applyBorder="1" applyAlignment="1">
      <alignment horizontal="center" vertical="center" wrapText="1"/>
    </xf>
    <xf numFmtId="0" fontId="13" fillId="10" borderId="0" xfId="0" applyFont="1" applyFill="1" applyBorder="1" applyAlignment="1">
      <alignment horizontal="center" vertical="center" wrapText="1"/>
    </xf>
    <xf numFmtId="49" fontId="1" fillId="10" borderId="4" xfId="0" applyNumberFormat="1" applyFont="1" applyFill="1" applyBorder="1" applyAlignment="1">
      <alignment horizontal="left" vertical="center"/>
    </xf>
    <xf numFmtId="49" fontId="1" fillId="10" borderId="8" xfId="0" applyNumberFormat="1" applyFont="1" applyFill="1" applyBorder="1" applyAlignment="1">
      <alignment horizontal="left" vertical="center"/>
    </xf>
    <xf numFmtId="49" fontId="1" fillId="10" borderId="19" xfId="0" applyNumberFormat="1" applyFont="1" applyFill="1" applyBorder="1" applyAlignment="1">
      <alignment horizontal="left" vertical="center"/>
    </xf>
    <xf numFmtId="49" fontId="4" fillId="0" borderId="61" xfId="0" applyNumberFormat="1" applyFont="1" applyFill="1" applyBorder="1" applyAlignment="1">
      <alignment horizontal="center" vertical="center" wrapText="1"/>
    </xf>
    <xf numFmtId="49" fontId="4" fillId="0" borderId="47" xfId="0" applyNumberFormat="1" applyFont="1" applyFill="1" applyBorder="1" applyAlignment="1">
      <alignment horizontal="center" vertical="center" wrapText="1"/>
    </xf>
    <xf numFmtId="49" fontId="4" fillId="0" borderId="18"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12" fillId="0" borderId="4" xfId="0" applyFont="1" applyFill="1" applyBorder="1" applyAlignment="1">
      <alignment horizontal="left" vertical="top"/>
    </xf>
    <xf numFmtId="0" fontId="12" fillId="0" borderId="51" xfId="0" applyFont="1" applyFill="1" applyBorder="1" applyAlignment="1">
      <alignment horizontal="left" vertical="top"/>
    </xf>
    <xf numFmtId="49" fontId="7" fillId="0" borderId="9"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7" fillId="0" borderId="60" xfId="0" applyNumberFormat="1" applyFont="1" applyBorder="1" applyAlignment="1">
      <alignment horizontal="left" vertical="top" wrapText="1"/>
    </xf>
    <xf numFmtId="49" fontId="7" fillId="0" borderId="29" xfId="0" applyNumberFormat="1" applyFont="1" applyBorder="1" applyAlignment="1">
      <alignment horizontal="left" vertical="top" wrapText="1"/>
    </xf>
    <xf numFmtId="49" fontId="7" fillId="0" borderId="3" xfId="0" applyNumberFormat="1" applyFont="1" applyBorder="1" applyAlignment="1">
      <alignment horizontal="left" vertical="top" wrapText="1"/>
    </xf>
    <xf numFmtId="49" fontId="7" fillId="0" borderId="59" xfId="0" applyNumberFormat="1" applyFont="1" applyBorder="1" applyAlignment="1">
      <alignment horizontal="left" vertical="top" wrapText="1"/>
    </xf>
    <xf numFmtId="0" fontId="8" fillId="5" borderId="39" xfId="0" applyFont="1" applyFill="1" applyBorder="1" applyAlignment="1">
      <alignment horizontal="center"/>
    </xf>
    <xf numFmtId="0" fontId="8" fillId="5" borderId="48" xfId="0" applyFont="1" applyFill="1" applyBorder="1" applyAlignment="1">
      <alignment horizontal="center"/>
    </xf>
    <xf numFmtId="0" fontId="8" fillId="5" borderId="44" xfId="0" applyFont="1" applyFill="1" applyBorder="1" applyAlignment="1">
      <alignment horizontal="center"/>
    </xf>
    <xf numFmtId="49" fontId="7" fillId="0" borderId="9"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60"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0" fontId="7" fillId="0" borderId="6" xfId="0" applyFont="1" applyBorder="1" applyAlignment="1">
      <alignment horizontal="left" vertical="top" wrapText="1"/>
    </xf>
    <xf numFmtId="0" fontId="7" fillId="0" borderId="2" xfId="0" applyFont="1" applyBorder="1" applyAlignment="1">
      <alignment horizontal="left" vertical="top" wrapText="1"/>
    </xf>
    <xf numFmtId="0" fontId="7" fillId="0" borderId="60" xfId="0" applyFont="1" applyBorder="1" applyAlignment="1">
      <alignment horizontal="left" vertical="top" wrapText="1"/>
    </xf>
    <xf numFmtId="0" fontId="7" fillId="0" borderId="7" xfId="0" applyFont="1" applyBorder="1" applyAlignment="1">
      <alignment horizontal="left" vertical="top" wrapText="1"/>
    </xf>
    <xf numFmtId="0" fontId="7" fillId="0" borderId="3" xfId="0" applyFont="1" applyBorder="1" applyAlignment="1">
      <alignment horizontal="left" vertical="top" wrapText="1"/>
    </xf>
    <xf numFmtId="0" fontId="7" fillId="0" borderId="59" xfId="0" applyFont="1" applyBorder="1" applyAlignment="1">
      <alignment horizontal="left" vertical="top" wrapText="1"/>
    </xf>
    <xf numFmtId="49" fontId="7" fillId="0" borderId="11" xfId="0" applyNumberFormat="1" applyFont="1" applyBorder="1" applyAlignment="1">
      <alignment horizontal="left" vertical="center" wrapText="1"/>
    </xf>
    <xf numFmtId="0" fontId="7" fillId="0" borderId="9" xfId="0" applyFont="1" applyBorder="1" applyAlignment="1">
      <alignment horizontal="left" vertical="center" wrapText="1"/>
    </xf>
    <xf numFmtId="0" fontId="7" fillId="0" borderId="41" xfId="0" applyFont="1" applyBorder="1" applyAlignment="1">
      <alignment horizontal="left" vertical="center" wrapText="1"/>
    </xf>
    <xf numFmtId="0" fontId="9" fillId="0" borderId="29" xfId="0" applyFont="1" applyBorder="1" applyAlignment="1">
      <alignment horizontal="left" vertical="center" wrapText="1"/>
    </xf>
    <xf numFmtId="0" fontId="9" fillId="0" borderId="42" xfId="0" applyFont="1" applyBorder="1" applyAlignment="1">
      <alignment horizontal="left" vertical="center" wrapText="1"/>
    </xf>
    <xf numFmtId="0" fontId="7" fillId="6" borderId="9" xfId="0" applyFont="1" applyFill="1" applyBorder="1" applyAlignment="1">
      <alignment horizontal="left" vertical="center" wrapText="1"/>
    </xf>
    <xf numFmtId="0" fontId="7" fillId="6" borderId="41" xfId="0" applyFont="1" applyFill="1" applyBorder="1" applyAlignment="1">
      <alignment horizontal="left" vertical="center" wrapText="1"/>
    </xf>
    <xf numFmtId="49" fontId="7" fillId="0" borderId="9" xfId="0" applyNumberFormat="1" applyFont="1" applyBorder="1" applyAlignment="1">
      <alignment horizontal="left" vertical="center" wrapText="1"/>
    </xf>
    <xf numFmtId="49" fontId="7" fillId="0" borderId="41" xfId="0" applyNumberFormat="1" applyFont="1" applyBorder="1" applyAlignment="1">
      <alignment horizontal="left" vertical="center" wrapText="1"/>
    </xf>
    <xf numFmtId="49" fontId="7" fillId="6" borderId="11" xfId="0" applyNumberFormat="1" applyFont="1" applyFill="1" applyBorder="1" applyAlignment="1">
      <alignment horizontal="left" vertical="center" wrapText="1"/>
    </xf>
    <xf numFmtId="49" fontId="10" fillId="7" borderId="15" xfId="0" applyNumberFormat="1" applyFont="1" applyFill="1" applyBorder="1" applyAlignment="1">
      <alignment horizontal="left" vertical="center" wrapText="1"/>
    </xf>
    <xf numFmtId="49" fontId="10" fillId="7" borderId="11" xfId="0" applyNumberFormat="1" applyFont="1" applyFill="1" applyBorder="1" applyAlignment="1">
      <alignment horizontal="left" vertical="center" wrapText="1"/>
    </xf>
    <xf numFmtId="49" fontId="10" fillId="7" borderId="13" xfId="0" applyNumberFormat="1" applyFont="1" applyFill="1" applyBorder="1" applyAlignment="1">
      <alignment horizontal="left" vertical="center" wrapText="1"/>
    </xf>
    <xf numFmtId="49" fontId="7" fillId="7" borderId="49" xfId="0" applyNumberFormat="1" applyFont="1" applyFill="1" applyBorder="1" applyAlignment="1">
      <alignment horizontal="center" vertical="center" wrapText="1"/>
    </xf>
    <xf numFmtId="49" fontId="7" fillId="7" borderId="37" xfId="0" applyNumberFormat="1" applyFont="1" applyFill="1" applyBorder="1" applyAlignment="1">
      <alignment horizontal="center" vertical="center" wrapText="1"/>
    </xf>
    <xf numFmtId="49" fontId="23" fillId="7" borderId="32" xfId="0" applyNumberFormat="1" applyFont="1" applyFill="1" applyBorder="1" applyAlignment="1">
      <alignment horizontal="center" vertical="center" wrapText="1"/>
    </xf>
    <xf numFmtId="49" fontId="23" fillId="7" borderId="40" xfId="0" applyNumberFormat="1" applyFont="1" applyFill="1" applyBorder="1" applyAlignment="1">
      <alignment horizontal="center" vertical="center" wrapText="1"/>
    </xf>
    <xf numFmtId="49" fontId="7" fillId="0" borderId="11" xfId="0" applyNumberFormat="1" applyFont="1" applyFill="1" applyBorder="1" applyAlignment="1">
      <alignment horizontal="left" vertical="center" wrapText="1"/>
    </xf>
    <xf numFmtId="49" fontId="1" fillId="10" borderId="21" xfId="0" applyNumberFormat="1" applyFont="1" applyFill="1" applyBorder="1" applyAlignment="1">
      <alignment horizontal="left" vertical="center"/>
    </xf>
    <xf numFmtId="49" fontId="1" fillId="10" borderId="52" xfId="0" applyNumberFormat="1" applyFont="1" applyFill="1" applyBorder="1" applyAlignment="1">
      <alignment horizontal="left" vertical="center"/>
    </xf>
    <xf numFmtId="49" fontId="1" fillId="10" borderId="50" xfId="0" applyNumberFormat="1" applyFont="1" applyFill="1" applyBorder="1" applyAlignment="1">
      <alignment horizontal="left" vertical="center"/>
    </xf>
    <xf numFmtId="49" fontId="1" fillId="10" borderId="54" xfId="0" applyNumberFormat="1" applyFont="1" applyFill="1" applyBorder="1" applyAlignment="1">
      <alignment horizontal="left" vertical="center"/>
    </xf>
    <xf numFmtId="49" fontId="22" fillId="10" borderId="25" xfId="1" applyNumberFormat="1" applyFont="1" applyFill="1" applyBorder="1" applyAlignment="1" applyProtection="1">
      <alignment horizontal="left" vertical="top" wrapText="1"/>
    </xf>
    <xf numFmtId="49" fontId="22" fillId="10" borderId="10" xfId="1" applyNumberFormat="1" applyFont="1" applyFill="1" applyBorder="1" applyAlignment="1" applyProtection="1">
      <alignment horizontal="left" vertical="top" wrapText="1"/>
    </xf>
    <xf numFmtId="49" fontId="22" fillId="10" borderId="33" xfId="1" applyNumberFormat="1" applyFont="1" applyFill="1" applyBorder="1" applyAlignment="1" applyProtection="1">
      <alignment horizontal="left" vertical="top" wrapText="1"/>
    </xf>
    <xf numFmtId="49" fontId="22" fillId="10" borderId="45" xfId="1" applyNumberFormat="1" applyFont="1" applyFill="1" applyBorder="1" applyAlignment="1" applyProtection="1">
      <alignment horizontal="left" vertical="top" wrapText="1"/>
    </xf>
    <xf numFmtId="49" fontId="22" fillId="10" borderId="0" xfId="1" applyNumberFormat="1" applyFont="1" applyFill="1" applyBorder="1" applyAlignment="1" applyProtection="1">
      <alignment horizontal="left" vertical="top" wrapText="1"/>
    </xf>
    <xf numFmtId="49" fontId="22" fillId="10" borderId="38" xfId="1" applyNumberFormat="1" applyFont="1" applyFill="1" applyBorder="1" applyAlignment="1" applyProtection="1">
      <alignment horizontal="left" vertical="top" wrapText="1"/>
    </xf>
    <xf numFmtId="0" fontId="14" fillId="0" borderId="4" xfId="1" applyFont="1" applyFill="1" applyBorder="1" applyAlignment="1" applyProtection="1">
      <alignment horizontal="left" vertical="center"/>
    </xf>
    <xf numFmtId="0" fontId="14" fillId="0" borderId="8" xfId="1" applyFont="1" applyFill="1" applyBorder="1" applyAlignment="1" applyProtection="1">
      <alignment horizontal="left" vertical="center"/>
    </xf>
    <xf numFmtId="0" fontId="14" fillId="0" borderId="19" xfId="1" applyFont="1" applyFill="1" applyBorder="1" applyAlignment="1" applyProtection="1">
      <alignment horizontal="left" vertical="center"/>
    </xf>
    <xf numFmtId="49" fontId="7" fillId="7" borderId="21" xfId="0" applyNumberFormat="1" applyFont="1" applyFill="1" applyBorder="1" applyAlignment="1">
      <alignment horizontal="center" vertical="center" wrapText="1"/>
    </xf>
    <xf numFmtId="49" fontId="7" fillId="7" borderId="10" xfId="0" applyNumberFormat="1" applyFont="1" applyFill="1" applyBorder="1" applyAlignment="1">
      <alignment horizontal="center" vertical="center" wrapText="1"/>
    </xf>
    <xf numFmtId="49" fontId="7" fillId="7" borderId="52" xfId="0" applyNumberFormat="1" applyFont="1" applyFill="1" applyBorder="1" applyAlignment="1">
      <alignment horizontal="center" vertical="center" wrapText="1"/>
    </xf>
    <xf numFmtId="49" fontId="7" fillId="7" borderId="5" xfId="0" applyNumberFormat="1" applyFont="1" applyFill="1" applyBorder="1" applyAlignment="1">
      <alignment horizontal="center" vertical="center" wrapText="1"/>
    </xf>
    <xf numFmtId="49" fontId="7" fillId="7" borderId="1" xfId="0" applyNumberFormat="1" applyFont="1" applyFill="1" applyBorder="1" applyAlignment="1">
      <alignment horizontal="center" vertical="center" wrapText="1"/>
    </xf>
    <xf numFmtId="49" fontId="7" fillId="7" borderId="55" xfId="0" applyNumberFormat="1"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9" fillId="0" borderId="11" xfId="0" applyFont="1" applyBorder="1" applyAlignment="1">
      <alignment horizontal="left" vertical="center" wrapText="1"/>
    </xf>
    <xf numFmtId="0" fontId="0" fillId="0" borderId="10" xfId="0" applyBorder="1" applyAlignment="1">
      <alignment horizontal="center"/>
    </xf>
    <xf numFmtId="49" fontId="10" fillId="7" borderId="6" xfId="0" applyNumberFormat="1" applyFont="1" applyFill="1" applyBorder="1" applyAlignment="1">
      <alignment horizontal="left" vertical="center" wrapText="1"/>
    </xf>
    <xf numFmtId="49" fontId="10" fillId="7" borderId="2" xfId="0" applyNumberFormat="1" applyFont="1" applyFill="1" applyBorder="1" applyAlignment="1">
      <alignment horizontal="left" vertical="center" wrapText="1"/>
    </xf>
    <xf numFmtId="49" fontId="10" fillId="7" borderId="60" xfId="0" applyNumberFormat="1" applyFont="1" applyFill="1" applyBorder="1" applyAlignment="1">
      <alignment horizontal="left" vertical="center" wrapText="1"/>
    </xf>
    <xf numFmtId="0" fontId="10" fillId="7" borderId="6" xfId="0" applyFont="1" applyFill="1" applyBorder="1" applyAlignment="1">
      <alignment horizontal="left" vertical="center" wrapText="1"/>
    </xf>
    <xf numFmtId="0" fontId="10" fillId="7" borderId="2" xfId="0" applyFont="1" applyFill="1" applyBorder="1" applyAlignment="1">
      <alignment horizontal="left" vertical="center" wrapText="1"/>
    </xf>
    <xf numFmtId="0" fontId="10" fillId="7" borderId="60" xfId="0" applyFont="1" applyFill="1" applyBorder="1" applyAlignment="1">
      <alignment horizontal="left" vertical="center" wrapText="1"/>
    </xf>
    <xf numFmtId="0" fontId="0" fillId="0" borderId="8" xfId="0" applyBorder="1" applyAlignment="1">
      <alignment horizontal="center"/>
    </xf>
    <xf numFmtId="0" fontId="0" fillId="0" borderId="0" xfId="0" applyBorder="1" applyAlignment="1">
      <alignment horizontal="center"/>
    </xf>
    <xf numFmtId="49" fontId="11" fillId="8" borderId="39" xfId="0" applyNumberFormat="1" applyFont="1" applyFill="1" applyBorder="1" applyAlignment="1">
      <alignment horizontal="center" vertical="center" wrapText="1"/>
    </xf>
    <xf numFmtId="49" fontId="11" fillId="8" borderId="48" xfId="0" applyNumberFormat="1" applyFont="1" applyFill="1" applyBorder="1" applyAlignment="1">
      <alignment horizontal="center" vertical="center" wrapText="1"/>
    </xf>
    <xf numFmtId="49" fontId="7" fillId="0" borderId="27" xfId="0" applyNumberFormat="1" applyFont="1" applyBorder="1" applyAlignment="1">
      <alignment horizontal="left" vertical="center" wrapText="1"/>
    </xf>
    <xf numFmtId="49" fontId="1" fillId="10" borderId="10" xfId="0" applyNumberFormat="1" applyFont="1" applyFill="1" applyBorder="1" applyAlignment="1">
      <alignment horizontal="left" vertical="center"/>
    </xf>
    <xf numFmtId="49" fontId="1" fillId="10" borderId="0" xfId="0" applyNumberFormat="1" applyFont="1" applyFill="1" applyBorder="1" applyAlignment="1">
      <alignment horizontal="left" vertical="center"/>
    </xf>
    <xf numFmtId="49" fontId="10" fillId="7" borderId="36" xfId="0" applyNumberFormat="1" applyFont="1" applyFill="1" applyBorder="1" applyAlignment="1">
      <alignment horizontal="center" vertical="center" wrapText="1"/>
    </xf>
    <xf numFmtId="49" fontId="10" fillId="7" borderId="37" xfId="0" applyNumberFormat="1" applyFont="1" applyFill="1" applyBorder="1" applyAlignment="1">
      <alignment horizontal="center" vertical="center" wrapText="1"/>
    </xf>
    <xf numFmtId="49" fontId="10" fillId="7" borderId="15" xfId="0" applyNumberFormat="1" applyFont="1" applyFill="1" applyBorder="1" applyAlignment="1">
      <alignment horizontal="center" vertical="center" wrapText="1"/>
    </xf>
    <xf numFmtId="49" fontId="10" fillId="7" borderId="11" xfId="0" applyNumberFormat="1" applyFont="1" applyFill="1" applyBorder="1" applyAlignment="1">
      <alignment horizontal="center" vertical="center" wrapText="1"/>
    </xf>
    <xf numFmtId="0" fontId="14" fillId="0" borderId="50" xfId="1" applyFont="1" applyFill="1" applyBorder="1" applyAlignment="1" applyProtection="1">
      <alignment horizontal="left" vertical="center"/>
    </xf>
    <xf numFmtId="0" fontId="14" fillId="0" borderId="0" xfId="1" applyFont="1" applyFill="1" applyBorder="1" applyAlignment="1" applyProtection="1">
      <alignment horizontal="left" vertical="center"/>
    </xf>
    <xf numFmtId="0" fontId="14" fillId="0" borderId="38" xfId="1" applyFont="1" applyFill="1" applyBorder="1" applyAlignment="1" applyProtection="1">
      <alignment horizontal="left" vertical="center"/>
    </xf>
    <xf numFmtId="0" fontId="1" fillId="8" borderId="21" xfId="0" applyFont="1" applyFill="1" applyBorder="1" applyAlignment="1">
      <alignment horizontal="center" vertical="center" wrapText="1"/>
    </xf>
    <xf numFmtId="0" fontId="1" fillId="8" borderId="10" xfId="0" applyFont="1" applyFill="1" applyBorder="1" applyAlignment="1">
      <alignment horizontal="center" vertical="center" wrapText="1"/>
    </xf>
    <xf numFmtId="0" fontId="1" fillId="8" borderId="23"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0" fillId="6" borderId="8" xfId="0" applyFill="1" applyBorder="1" applyAlignment="1">
      <alignment horizontal="center" vertical="center" wrapText="1"/>
    </xf>
    <xf numFmtId="0" fontId="0" fillId="6" borderId="19" xfId="0" applyFill="1" applyBorder="1" applyAlignment="1">
      <alignment horizontal="center" vertical="center" wrapText="1"/>
    </xf>
    <xf numFmtId="49" fontId="7" fillId="7" borderId="40" xfId="0" applyNumberFormat="1" applyFont="1" applyFill="1" applyBorder="1" applyAlignment="1">
      <alignment horizontal="center" vertical="center" wrapText="1"/>
    </xf>
    <xf numFmtId="49" fontId="7" fillId="7" borderId="13" xfId="0" applyNumberFormat="1" applyFont="1" applyFill="1" applyBorder="1" applyAlignment="1">
      <alignment horizontal="center" vertical="center" wrapText="1"/>
    </xf>
    <xf numFmtId="0" fontId="7" fillId="0" borderId="11" xfId="0" applyFont="1" applyBorder="1" applyAlignment="1">
      <alignment horizontal="left"/>
    </xf>
    <xf numFmtId="0" fontId="7" fillId="0" borderId="11" xfId="0" applyFont="1" applyBorder="1" applyAlignment="1">
      <alignment horizontal="left" vertical="center" wrapText="1"/>
    </xf>
    <xf numFmtId="0" fontId="2" fillId="4" borderId="32"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4" fillId="0" borderId="52"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53"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4" borderId="46" xfId="0" applyFont="1" applyFill="1" applyBorder="1" applyAlignment="1">
      <alignment horizontal="center" vertical="center" wrapText="1"/>
    </xf>
    <xf numFmtId="0" fontId="2" fillId="0" borderId="35" xfId="0" applyFont="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49" fontId="1" fillId="10" borderId="21" xfId="0" applyNumberFormat="1" applyFont="1" applyFill="1" applyBorder="1" applyAlignment="1">
      <alignment horizontal="left"/>
    </xf>
    <xf numFmtId="49" fontId="1" fillId="10" borderId="10" xfId="0" applyNumberFormat="1" applyFont="1" applyFill="1" applyBorder="1" applyAlignment="1">
      <alignment horizontal="left"/>
    </xf>
    <xf numFmtId="49" fontId="1" fillId="10" borderId="50" xfId="0" applyNumberFormat="1" applyFont="1" applyFill="1" applyBorder="1" applyAlignment="1">
      <alignment horizontal="left"/>
    </xf>
    <xf numFmtId="49" fontId="1" fillId="10" borderId="0" xfId="0" applyNumberFormat="1" applyFont="1" applyFill="1" applyBorder="1" applyAlignment="1">
      <alignment horizontal="left"/>
    </xf>
    <xf numFmtId="0" fontId="2" fillId="0" borderId="23" xfId="0" applyFont="1" applyFill="1" applyBorder="1" applyAlignment="1">
      <alignment horizontal="left" vertical="center"/>
    </xf>
    <xf numFmtId="0" fontId="2" fillId="0" borderId="20" xfId="0" applyFont="1" applyFill="1" applyBorder="1" applyAlignment="1">
      <alignment horizontal="left" vertical="center"/>
    </xf>
    <xf numFmtId="0" fontId="2" fillId="0" borderId="31" xfId="0" applyFont="1" applyFill="1" applyBorder="1" applyAlignment="1">
      <alignment horizontal="left" vertical="center"/>
    </xf>
    <xf numFmtId="0" fontId="1" fillId="8" borderId="32" xfId="0" applyFont="1" applyFill="1" applyBorder="1" applyAlignment="1">
      <alignment horizontal="center" vertical="center" wrapText="1"/>
    </xf>
    <xf numFmtId="0" fontId="1" fillId="8" borderId="4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2" fillId="0" borderId="56"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36" xfId="0" applyFont="1" applyBorder="1" applyAlignment="1">
      <alignment horizontal="center" vertical="center" wrapText="1"/>
    </xf>
  </cellXfs>
  <cellStyles count="12">
    <cellStyle name="=C:\WINNT35\SYSTEM32\COMMAND.COM" xfId="4"/>
    <cellStyle name="greyed" xfId="9"/>
    <cellStyle name="Heading 1 2" xfId="3"/>
    <cellStyle name="Heading 2 2" xfId="5"/>
    <cellStyle name="HeadingTable" xfId="7"/>
    <cellStyle name="Hypertextový odkaz" xfId="1" builtinId="8"/>
    <cellStyle name="Normal 2" xfId="2"/>
    <cellStyle name="Normal 2 2 2" xfId="10"/>
    <cellStyle name="Normální" xfId="0" builtinId="0"/>
    <cellStyle name="Normální 2" xfId="8"/>
    <cellStyle name="optionalExposure" xfId="6"/>
    <cellStyle name="Procenta" xfId="11" builtinId="5"/>
  </cellStyles>
  <dxfs count="0"/>
  <tableStyles count="0" defaultTableStyle="TableStyleMedium2" defaultPivotStyle="PivotStyleLight16"/>
  <colors>
    <mruColors>
      <color rgb="FF33CCCC"/>
      <color rgb="FF00FF00"/>
      <color rgb="FFFFFF00"/>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11207</xdr:colOff>
      <xdr:row>41</xdr:row>
      <xdr:rowOff>22413</xdr:rowOff>
    </xdr:from>
    <xdr:to>
      <xdr:col>4</xdr:col>
      <xdr:colOff>3924</xdr:colOff>
      <xdr:row>68</xdr:row>
      <xdr:rowOff>133350</xdr:rowOff>
    </xdr:to>
    <xdr:sp macro="" textlink="">
      <xdr:nvSpPr>
        <xdr:cNvPr id="2" name="TextovéPole 1"/>
        <xdr:cNvSpPr txBox="1"/>
      </xdr:nvSpPr>
      <xdr:spPr>
        <a:xfrm>
          <a:off x="11207" y="8356788"/>
          <a:ext cx="6764992" cy="525443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2. Instituce kontrolované mateřskou finanční holdingovou společností v EU nebo mateřskou smíšenou finanční holdingovou společností v EU plní povinnosti stanovené v části osmé na základě konsolidované situace dané finanční holdingové společnosti nebo smíšené finanční holdingové společnosti. </a:t>
          </a:r>
        </a:p>
        <a:p>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 </a:t>
          </a:r>
        </a:p>
        <a:p>
          <a:endParaRPr lang="cs-CZ" sz="1000">
            <a:latin typeface="Arial" panose="020B0604020202020204" pitchFamily="34" charset="0"/>
            <a:cs typeface="Arial" panose="020B0604020202020204" pitchFamily="34" charset="0"/>
          </a:endParaRPr>
        </a:p>
        <a:p>
          <a:endParaRPr lang="cs-CZ" sz="1000">
            <a:latin typeface="Arial" panose="020B0604020202020204" pitchFamily="34" charset="0"/>
            <a:cs typeface="Arial" panose="020B0604020202020204" pitchFamily="34" charset="0"/>
          </a:endParaRPr>
        </a:p>
        <a:p>
          <a:r>
            <a:rPr lang="cs-CZ" sz="1000" i="1">
              <a:solidFill>
                <a:sysClr val="windowText" lastClr="000000"/>
              </a:solidFill>
              <a:effectLst/>
              <a:latin typeface="Arial" panose="020B0604020202020204" pitchFamily="34" charset="0"/>
              <a:ea typeface="+mn-ea"/>
              <a:cs typeface="Arial" panose="020B0604020202020204" pitchFamily="34" charset="0"/>
            </a:rPr>
            <a:t>Pozn.: </a:t>
          </a:r>
        </a:p>
        <a:p>
          <a:r>
            <a:rPr lang="cs-CZ" sz="1000" i="1">
              <a:solidFill>
                <a:sysClr val="windowText" lastClr="000000"/>
              </a:solidFill>
              <a:effectLst/>
              <a:latin typeface="Arial" panose="020B0604020202020204" pitchFamily="34" charset="0"/>
              <a:ea typeface="+mn-ea"/>
              <a:cs typeface="Arial" panose="020B0604020202020204" pitchFamily="34" charset="0"/>
            </a:rPr>
            <a:t>Významnost pro účely čl. 13 CRR není v CRR definována. Významnost dceřiného podniku posoudí instituce sama a zohlední v zásadách pro uveřejňování informací podle čl. 431 odst. 3 CRR. </a:t>
          </a:r>
        </a:p>
        <a:p>
          <a:r>
            <a:rPr lang="cs-CZ" sz="1000" i="1" u="none" baseline="0">
              <a:solidFill>
                <a:sysClr val="windowText" lastClr="000000"/>
              </a:solidFill>
              <a:effectLst/>
              <a:latin typeface="Arial" panose="020B0604020202020204" pitchFamily="34" charset="0"/>
              <a:ea typeface="+mn-ea"/>
              <a:cs typeface="Arial" panose="020B0604020202020204" pitchFamily="34" charset="0"/>
            </a:rPr>
            <a:t>Co se týče významnosti pro místní trh,  jak je uvedeno v bodě 4  úředního sdělení  k uveřejňování informací ze dne  18. září 2014,</a:t>
          </a:r>
        </a:p>
        <a:p>
          <a:r>
            <a:rPr lang="cs-CZ" sz="1000" i="1">
              <a:solidFill>
                <a:sysClr val="windowText" lastClr="000000"/>
              </a:solidFill>
              <a:effectLst/>
              <a:latin typeface="Arial" panose="020B0604020202020204" pitchFamily="34" charset="0"/>
              <a:ea typeface="+mn-ea"/>
              <a:cs typeface="Arial" panose="020B0604020202020204" pitchFamily="34" charset="0"/>
            </a:rPr>
            <a:t>„Česká národní banka považuje za „</a:t>
          </a:r>
          <a:r>
            <a:rPr lang="cs-CZ" sz="1000" b="1" i="1">
              <a:solidFill>
                <a:sysClr val="windowText" lastClr="000000"/>
              </a:solidFill>
              <a:effectLst/>
              <a:latin typeface="Arial" panose="020B0604020202020204" pitchFamily="34" charset="0"/>
              <a:ea typeface="+mn-ea"/>
              <a:cs typeface="Arial" panose="020B0604020202020204" pitchFamily="34" charset="0"/>
            </a:rPr>
            <a:t>dceřiný podnik, který má pro svůj místní trh podstatný význam</a:t>
          </a:r>
          <a:r>
            <a:rPr lang="cs-CZ" sz="1000" i="1">
              <a:solidFill>
                <a:sysClr val="windowText" lastClr="000000"/>
              </a:solidFill>
              <a:effectLst/>
              <a:latin typeface="Arial" panose="020B0604020202020204" pitchFamily="34" charset="0"/>
              <a:ea typeface="+mn-ea"/>
              <a:cs typeface="Arial" panose="020B0604020202020204" pitchFamily="34" charset="0"/>
            </a:rPr>
            <a:t>“ a podle článku 13 odst. 1 nařízení uveřejňuje v omezeném rozsahu informace podle části osmé nařízení, povinnou osobu, která je dceřiným podnikem a splňuje alespoň jednu z těchto podmínek:</a:t>
          </a:r>
        </a:p>
        <a:p>
          <a:r>
            <a:rPr lang="cs-CZ" sz="1000" i="1">
              <a:solidFill>
                <a:sysClr val="windowText" lastClr="000000"/>
              </a:solidFill>
              <a:effectLst/>
              <a:latin typeface="Arial" panose="020B0604020202020204" pitchFamily="34" charset="0"/>
              <a:ea typeface="+mn-ea"/>
              <a:cs typeface="Arial" panose="020B0604020202020204" pitchFamily="34" charset="0"/>
            </a:rPr>
            <a:t>a) podíl povinné osoby na </a:t>
          </a:r>
          <a:r>
            <a:rPr lang="cs-CZ" sz="1000" b="0" i="1">
              <a:solidFill>
                <a:sysClr val="windowText" lastClr="000000"/>
              </a:solidFill>
              <a:effectLst/>
              <a:latin typeface="Arial" panose="020B0604020202020204" pitchFamily="34" charset="0"/>
              <a:ea typeface="+mn-ea"/>
              <a:cs typeface="Arial" panose="020B0604020202020204" pitchFamily="34" charset="0"/>
            </a:rPr>
            <a:t>celkové bilanční sumě všech povinných osob na daném trhu dosahuje nebo přesahuje 5 %,</a:t>
          </a:r>
        </a:p>
        <a:p>
          <a:r>
            <a:rPr lang="cs-CZ" sz="1000" b="0" i="1">
              <a:solidFill>
                <a:sysClr val="windowText" lastClr="000000"/>
              </a:solidFill>
              <a:effectLst/>
              <a:latin typeface="Arial" panose="020B0604020202020204" pitchFamily="34" charset="0"/>
              <a:ea typeface="+mn-ea"/>
              <a:cs typeface="Arial" panose="020B0604020202020204" pitchFamily="34" charset="0"/>
            </a:rPr>
            <a:t>b) povinná osoba je emitentem cenných papírů přijatých k obchodování na evropském regulovaném trhu,</a:t>
          </a:r>
        </a:p>
        <a:p>
          <a:r>
            <a:rPr lang="cs-CZ" sz="1000" b="0" i="1">
              <a:solidFill>
                <a:sysClr val="windowText" lastClr="000000"/>
              </a:solidFill>
              <a:effectLst/>
              <a:latin typeface="Arial" panose="020B0604020202020204" pitchFamily="34" charset="0"/>
              <a:ea typeface="+mn-ea"/>
              <a:cs typeface="Arial" panose="020B0604020202020204" pitchFamily="34" charset="0"/>
            </a:rPr>
            <a:t>c) povinná osoba je depozitářem investičního fondu nebo zahraničního investičního fondu, jehož obhospodařovatel je oprávněn přesáhnout rozhodný limit, důchodového fondu, účastnického fondu nebo transformovaného fondu,</a:t>
          </a:r>
        </a:p>
        <a:p>
          <a:r>
            <a:rPr lang="cs-CZ" sz="1000" b="0" i="1">
              <a:solidFill>
                <a:sysClr val="windowText" lastClr="000000"/>
              </a:solidFill>
              <a:effectLst/>
              <a:latin typeface="Arial" panose="020B0604020202020204" pitchFamily="34" charset="0"/>
              <a:ea typeface="+mn-ea"/>
              <a:cs typeface="Arial" panose="020B0604020202020204" pitchFamily="34" charset="0"/>
            </a:rPr>
            <a:t>d) postavení povinné osoby na finančním trhu České republiky v určité oblasti podnikání je vůči ostatním osobám z finančního trhu České republiky dominantní</a:t>
          </a:r>
          <a:r>
            <a:rPr lang="cs-CZ" sz="1000" b="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b="0" i="1">
              <a:solidFill>
                <a:sysClr val="windowText" lastClr="000000"/>
              </a:solidFill>
              <a:effectLst/>
              <a:latin typeface="Arial" panose="020B0604020202020204" pitchFamily="34" charset="0"/>
              <a:ea typeface="+mn-ea"/>
              <a:cs typeface="Arial" panose="020B0604020202020204" pitchFamily="34" charset="0"/>
            </a:rPr>
            <a:t>.“</a:t>
          </a:r>
        </a:p>
        <a:p>
          <a:endPar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ndParaRPr>
        </a:p>
        <a:p>
          <a:r>
            <a:rPr lang="cs-CZ" sz="1000" i="1" u="sng" baseline="30000">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[1]</a:t>
          </a:r>
          <a:r>
            <a:rPr lang="cs-CZ" sz="1000" i="1">
              <a:solidFill>
                <a:sysClr val="windowText" lastClr="000000"/>
              </a:solidFill>
              <a:effectLst/>
              <a:latin typeface="Arial" panose="020B0604020202020204" pitchFamily="34" charset="0"/>
              <a:ea typeface="+mn-ea"/>
              <a:cs typeface="Arial" panose="020B0604020202020204" pitchFamily="34" charset="0"/>
            </a:rPr>
            <a:t> §10 odst. 1 zákona č.143/2001 Sb., o ochraně hospodářské soutěže.</a:t>
          </a:r>
        </a:p>
        <a:p>
          <a:endParaRPr lang="cs-CZ" sz="10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ur-lex.europa.eu/LexUriServ/LexUriServ.do?uri=OJ:L:2013:355:0060:0088:C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H104"/>
  <sheetViews>
    <sheetView tabSelected="1" zoomScaleNormal="100" zoomScaleSheetLayoutView="100" workbookViewId="0">
      <selection sqref="A1:D1"/>
    </sheetView>
  </sheetViews>
  <sheetFormatPr defaultRowHeight="15" x14ac:dyDescent="0.25"/>
  <cols>
    <col min="1" max="1" width="10.85546875" customWidth="1"/>
    <col min="2" max="2" width="61.85546875" customWidth="1"/>
    <col min="3" max="3" width="14.85546875" customWidth="1"/>
    <col min="4" max="4" width="14" customWidth="1"/>
    <col min="5" max="5" width="26.5703125" customWidth="1"/>
    <col min="6" max="6" width="15.7109375" customWidth="1"/>
    <col min="10" max="10" width="10.85546875" bestFit="1" customWidth="1"/>
  </cols>
  <sheetData>
    <row r="1" spans="1:8" ht="30" customHeight="1" thickBot="1" x14ac:dyDescent="0.3">
      <c r="A1" s="159" t="s">
        <v>480</v>
      </c>
      <c r="B1" s="159"/>
      <c r="C1" s="159"/>
      <c r="D1" s="159"/>
      <c r="E1" s="160"/>
      <c r="F1" s="160"/>
      <c r="G1" s="160"/>
      <c r="H1" s="160"/>
    </row>
    <row r="2" spans="1:8" ht="15.75" thickBot="1" x14ac:dyDescent="0.3">
      <c r="A2" s="161" t="s">
        <v>481</v>
      </c>
      <c r="B2" s="162"/>
      <c r="C2" s="162"/>
      <c r="D2" s="163"/>
      <c r="E2" s="32"/>
      <c r="F2" s="32"/>
      <c r="G2" s="3"/>
    </row>
    <row r="3" spans="1:8" ht="15.75" thickBot="1" x14ac:dyDescent="0.3">
      <c r="A3" s="100" t="s">
        <v>453</v>
      </c>
      <c r="B3" s="38"/>
      <c r="C3" s="129">
        <v>42688</v>
      </c>
      <c r="D3" s="164" t="s">
        <v>405</v>
      </c>
      <c r="E3" s="32"/>
      <c r="F3" s="32"/>
      <c r="G3" s="3"/>
    </row>
    <row r="4" spans="1:8" ht="15.75" thickBot="1" x14ac:dyDescent="0.3">
      <c r="A4" s="101" t="s">
        <v>454</v>
      </c>
      <c r="B4" s="39"/>
      <c r="C4" s="129">
        <v>42643</v>
      </c>
      <c r="D4" s="165"/>
      <c r="E4" s="32"/>
      <c r="F4" s="32"/>
      <c r="G4" s="3"/>
    </row>
    <row r="5" spans="1:8" ht="27" thickBot="1" x14ac:dyDescent="0.3">
      <c r="A5" s="168"/>
      <c r="B5" s="169"/>
      <c r="C5" s="126" t="s">
        <v>402</v>
      </c>
      <c r="D5" s="166"/>
      <c r="E5" s="32"/>
      <c r="F5" s="32"/>
      <c r="G5" s="3"/>
    </row>
    <row r="6" spans="1:8" x14ac:dyDescent="0.25">
      <c r="A6" s="36" t="s">
        <v>367</v>
      </c>
      <c r="B6" s="102" t="s">
        <v>32</v>
      </c>
      <c r="C6" s="45" t="s">
        <v>29</v>
      </c>
      <c r="D6" s="54" t="s">
        <v>483</v>
      </c>
      <c r="E6" s="6"/>
    </row>
    <row r="7" spans="1:8" x14ac:dyDescent="0.25">
      <c r="A7" s="36" t="s">
        <v>368</v>
      </c>
      <c r="B7" s="102" t="s">
        <v>33</v>
      </c>
      <c r="C7" s="46" t="s">
        <v>29</v>
      </c>
      <c r="D7" s="131" t="s">
        <v>483</v>
      </c>
      <c r="E7" s="6"/>
    </row>
    <row r="8" spans="1:8" x14ac:dyDescent="0.25">
      <c r="A8" s="36" t="s">
        <v>369</v>
      </c>
      <c r="B8" s="102" t="s">
        <v>0</v>
      </c>
      <c r="C8" s="46" t="s">
        <v>29</v>
      </c>
      <c r="D8" s="131" t="s">
        <v>483</v>
      </c>
      <c r="E8" s="6"/>
    </row>
    <row r="9" spans="1:8" x14ac:dyDescent="0.25">
      <c r="A9" s="41" t="s">
        <v>370</v>
      </c>
      <c r="B9" s="103" t="s">
        <v>431</v>
      </c>
      <c r="C9" s="47" t="s">
        <v>29</v>
      </c>
      <c r="D9" s="130" t="s">
        <v>483</v>
      </c>
      <c r="E9" s="31"/>
    </row>
    <row r="10" spans="1:8" x14ac:dyDescent="0.25">
      <c r="A10" s="41" t="s">
        <v>371</v>
      </c>
      <c r="B10" s="103" t="s">
        <v>432</v>
      </c>
      <c r="C10" s="47" t="s">
        <v>29</v>
      </c>
      <c r="D10" s="130" t="s">
        <v>483</v>
      </c>
      <c r="E10" s="31"/>
    </row>
    <row r="11" spans="1:8" x14ac:dyDescent="0.25">
      <c r="A11" s="41" t="s">
        <v>372</v>
      </c>
      <c r="B11" s="103" t="s">
        <v>433</v>
      </c>
      <c r="C11" s="47" t="s">
        <v>407</v>
      </c>
      <c r="D11" s="130" t="s">
        <v>482</v>
      </c>
      <c r="E11" s="31"/>
    </row>
    <row r="12" spans="1:8" x14ac:dyDescent="0.25">
      <c r="A12" s="41" t="s">
        <v>373</v>
      </c>
      <c r="B12" s="103" t="s">
        <v>434</v>
      </c>
      <c r="C12" s="47" t="s">
        <v>407</v>
      </c>
      <c r="D12" s="130" t="s">
        <v>483</v>
      </c>
      <c r="E12" s="31"/>
    </row>
    <row r="13" spans="1:8" x14ac:dyDescent="0.25">
      <c r="A13" s="41" t="s">
        <v>404</v>
      </c>
      <c r="B13" s="103" t="s">
        <v>435</v>
      </c>
      <c r="C13" s="47" t="s">
        <v>29</v>
      </c>
      <c r="D13" s="130" t="s">
        <v>483</v>
      </c>
      <c r="E13" s="31"/>
    </row>
    <row r="14" spans="1:8" x14ac:dyDescent="0.25">
      <c r="A14" s="41" t="s">
        <v>374</v>
      </c>
      <c r="B14" s="103" t="s">
        <v>436</v>
      </c>
      <c r="C14" s="47" t="s">
        <v>29</v>
      </c>
      <c r="D14" s="130" t="s">
        <v>483</v>
      </c>
      <c r="E14" s="6"/>
    </row>
    <row r="15" spans="1:8" x14ac:dyDescent="0.25">
      <c r="A15" s="41" t="s">
        <v>413</v>
      </c>
      <c r="B15" s="103" t="s">
        <v>437</v>
      </c>
      <c r="C15" s="47" t="s">
        <v>407</v>
      </c>
      <c r="D15" s="130" t="s">
        <v>482</v>
      </c>
      <c r="E15" s="6"/>
    </row>
    <row r="16" spans="1:8" x14ac:dyDescent="0.25">
      <c r="A16" s="37" t="s">
        <v>375</v>
      </c>
      <c r="B16" s="102" t="s">
        <v>2</v>
      </c>
      <c r="C16" s="48" t="s">
        <v>29</v>
      </c>
      <c r="D16" s="131" t="s">
        <v>483</v>
      </c>
      <c r="E16" s="6"/>
    </row>
    <row r="17" spans="1:5" x14ac:dyDescent="0.25">
      <c r="A17" s="41" t="s">
        <v>376</v>
      </c>
      <c r="B17" s="103" t="s">
        <v>438</v>
      </c>
      <c r="C17" s="47" t="s">
        <v>29</v>
      </c>
      <c r="D17" s="130" t="s">
        <v>483</v>
      </c>
      <c r="E17" s="31"/>
    </row>
    <row r="18" spans="1:5" x14ac:dyDescent="0.25">
      <c r="A18" s="41" t="s">
        <v>377</v>
      </c>
      <c r="B18" s="103" t="s">
        <v>439</v>
      </c>
      <c r="C18" s="49" t="s">
        <v>29</v>
      </c>
      <c r="D18" s="130" t="s">
        <v>483</v>
      </c>
      <c r="E18" s="6"/>
    </row>
    <row r="19" spans="1:5" x14ac:dyDescent="0.25">
      <c r="A19" s="41" t="s">
        <v>378</v>
      </c>
      <c r="B19" s="103" t="s">
        <v>440</v>
      </c>
      <c r="C19" s="49" t="s">
        <v>29</v>
      </c>
      <c r="D19" s="130" t="s">
        <v>483</v>
      </c>
      <c r="E19" s="6"/>
    </row>
    <row r="20" spans="1:5" x14ac:dyDescent="0.25">
      <c r="A20" s="37" t="s">
        <v>379</v>
      </c>
      <c r="B20" s="102" t="s">
        <v>3</v>
      </c>
      <c r="C20" s="74" t="s">
        <v>29</v>
      </c>
      <c r="D20" s="133" t="s">
        <v>483</v>
      </c>
      <c r="E20" s="31"/>
    </row>
    <row r="21" spans="1:5" x14ac:dyDescent="0.25">
      <c r="A21" s="37" t="s">
        <v>380</v>
      </c>
      <c r="B21" s="102" t="s">
        <v>4</v>
      </c>
      <c r="C21" s="50" t="s">
        <v>29</v>
      </c>
      <c r="D21" s="133" t="s">
        <v>483</v>
      </c>
      <c r="E21" s="6"/>
    </row>
    <row r="22" spans="1:5" x14ac:dyDescent="0.25">
      <c r="A22" s="36" t="s">
        <v>381</v>
      </c>
      <c r="B22" s="102" t="s">
        <v>5</v>
      </c>
      <c r="C22" s="51" t="s">
        <v>29</v>
      </c>
      <c r="D22" s="133" t="s">
        <v>483</v>
      </c>
      <c r="E22" s="6"/>
    </row>
    <row r="23" spans="1:5" x14ac:dyDescent="0.25">
      <c r="A23" s="36" t="s">
        <v>382</v>
      </c>
      <c r="B23" s="102" t="s">
        <v>6</v>
      </c>
      <c r="C23" s="51" t="s">
        <v>29</v>
      </c>
      <c r="D23" s="133" t="s">
        <v>483</v>
      </c>
      <c r="E23" s="6"/>
    </row>
    <row r="24" spans="1:5" x14ac:dyDescent="0.25">
      <c r="A24" s="36" t="s">
        <v>383</v>
      </c>
      <c r="B24" s="102" t="s">
        <v>7</v>
      </c>
      <c r="C24" s="51" t="s">
        <v>29</v>
      </c>
      <c r="D24" s="131" t="s">
        <v>483</v>
      </c>
      <c r="E24" s="6"/>
    </row>
    <row r="25" spans="1:5" x14ac:dyDescent="0.25">
      <c r="A25" s="36" t="s">
        <v>384</v>
      </c>
      <c r="B25" s="102" t="s">
        <v>8</v>
      </c>
      <c r="C25" s="51" t="s">
        <v>29</v>
      </c>
      <c r="D25" s="133" t="s">
        <v>483</v>
      </c>
      <c r="E25" s="6"/>
    </row>
    <row r="26" spans="1:5" x14ac:dyDescent="0.25">
      <c r="A26" s="36" t="s">
        <v>385</v>
      </c>
      <c r="B26" s="102" t="s">
        <v>34</v>
      </c>
      <c r="C26" s="51" t="s">
        <v>29</v>
      </c>
      <c r="D26" s="54" t="s">
        <v>483</v>
      </c>
      <c r="E26" s="6"/>
    </row>
    <row r="27" spans="1:5" x14ac:dyDescent="0.25">
      <c r="A27" s="36" t="s">
        <v>386</v>
      </c>
      <c r="B27" s="102" t="s">
        <v>35</v>
      </c>
      <c r="C27" s="51" t="s">
        <v>29</v>
      </c>
      <c r="D27" s="54" t="s">
        <v>483</v>
      </c>
      <c r="E27" s="6"/>
    </row>
    <row r="28" spans="1:5" x14ac:dyDescent="0.25">
      <c r="A28" s="36" t="s">
        <v>387</v>
      </c>
      <c r="B28" s="102" t="s">
        <v>37</v>
      </c>
      <c r="C28" s="51" t="s">
        <v>29</v>
      </c>
      <c r="D28" s="54" t="s">
        <v>483</v>
      </c>
      <c r="E28" s="6"/>
    </row>
    <row r="29" spans="1:5" x14ac:dyDescent="0.25">
      <c r="A29" s="36" t="s">
        <v>388</v>
      </c>
      <c r="B29" s="102" t="s">
        <v>36</v>
      </c>
      <c r="C29" s="51" t="s">
        <v>29</v>
      </c>
      <c r="D29" s="54" t="s">
        <v>483</v>
      </c>
      <c r="E29" s="6"/>
    </row>
    <row r="30" spans="1:5" x14ac:dyDescent="0.25">
      <c r="A30" s="41" t="s">
        <v>389</v>
      </c>
      <c r="B30" s="103" t="s">
        <v>441</v>
      </c>
      <c r="C30" s="52" t="s">
        <v>29</v>
      </c>
      <c r="D30" s="56" t="s">
        <v>483</v>
      </c>
      <c r="E30" s="6"/>
    </row>
    <row r="31" spans="1:5" x14ac:dyDescent="0.25">
      <c r="A31" s="41" t="s">
        <v>390</v>
      </c>
      <c r="B31" s="103" t="s">
        <v>442</v>
      </c>
      <c r="C31" s="52" t="s">
        <v>29</v>
      </c>
      <c r="D31" s="56" t="s">
        <v>483</v>
      </c>
      <c r="E31" s="6"/>
    </row>
    <row r="32" spans="1:5" x14ac:dyDescent="0.25">
      <c r="A32" s="41" t="s">
        <v>400</v>
      </c>
      <c r="B32" s="103" t="s">
        <v>443</v>
      </c>
      <c r="C32" s="52" t="s">
        <v>29</v>
      </c>
      <c r="D32" s="56" t="s">
        <v>483</v>
      </c>
      <c r="E32" s="6"/>
    </row>
    <row r="33" spans="1:7" x14ac:dyDescent="0.25">
      <c r="A33" s="41" t="s">
        <v>449</v>
      </c>
      <c r="B33" s="103" t="s">
        <v>451</v>
      </c>
      <c r="C33" s="52" t="s">
        <v>29</v>
      </c>
      <c r="D33" s="56" t="s">
        <v>483</v>
      </c>
      <c r="E33" s="6"/>
    </row>
    <row r="34" spans="1:7" x14ac:dyDescent="0.25">
      <c r="A34" s="41" t="s">
        <v>450</v>
      </c>
      <c r="B34" s="103" t="s">
        <v>452</v>
      </c>
      <c r="C34" s="52" t="s">
        <v>29</v>
      </c>
      <c r="D34" s="56" t="s">
        <v>483</v>
      </c>
      <c r="E34" s="6"/>
    </row>
    <row r="35" spans="1:7" x14ac:dyDescent="0.25">
      <c r="A35" s="41" t="s">
        <v>391</v>
      </c>
      <c r="B35" s="103" t="s">
        <v>448</v>
      </c>
      <c r="C35" s="52" t="s">
        <v>29</v>
      </c>
      <c r="D35" s="56" t="s">
        <v>483</v>
      </c>
      <c r="E35" s="31"/>
    </row>
    <row r="36" spans="1:7" x14ac:dyDescent="0.25">
      <c r="A36" s="37" t="s">
        <v>392</v>
      </c>
      <c r="B36" s="102" t="s">
        <v>399</v>
      </c>
      <c r="C36" s="51" t="s">
        <v>29</v>
      </c>
      <c r="D36" s="55" t="s">
        <v>483</v>
      </c>
      <c r="E36" s="6"/>
    </row>
    <row r="37" spans="1:7" x14ac:dyDescent="0.25">
      <c r="A37" s="41" t="s">
        <v>393</v>
      </c>
      <c r="B37" s="103" t="s">
        <v>444</v>
      </c>
      <c r="C37" s="52" t="s">
        <v>29</v>
      </c>
      <c r="D37" s="56" t="s">
        <v>483</v>
      </c>
      <c r="E37" s="6"/>
    </row>
    <row r="38" spans="1:7" x14ac:dyDescent="0.25">
      <c r="A38" s="37" t="s">
        <v>394</v>
      </c>
      <c r="B38" s="102" t="s">
        <v>398</v>
      </c>
      <c r="C38" s="53" t="s">
        <v>29</v>
      </c>
      <c r="D38" s="132" t="s">
        <v>483</v>
      </c>
      <c r="E38" s="7"/>
    </row>
    <row r="39" spans="1:7" x14ac:dyDescent="0.25">
      <c r="A39" s="37" t="s">
        <v>395</v>
      </c>
      <c r="B39" s="102" t="s">
        <v>397</v>
      </c>
      <c r="C39" s="53" t="s">
        <v>29</v>
      </c>
      <c r="D39" s="132" t="s">
        <v>483</v>
      </c>
      <c r="E39" s="6"/>
    </row>
    <row r="40" spans="1:7" s="34" customFormat="1" ht="15.75" thickBot="1" x14ac:dyDescent="0.3">
      <c r="A40" s="104" t="s">
        <v>430</v>
      </c>
      <c r="B40" s="105" t="s">
        <v>460</v>
      </c>
      <c r="C40" s="106" t="s">
        <v>29</v>
      </c>
      <c r="D40" s="107" t="s">
        <v>483</v>
      </c>
      <c r="E40" s="75"/>
      <c r="F40" s="75"/>
      <c r="G40" s="76"/>
    </row>
    <row r="41" spans="1:7" ht="27" customHeight="1" x14ac:dyDescent="0.25">
      <c r="A41" s="157" t="s">
        <v>465</v>
      </c>
      <c r="B41" s="158"/>
      <c r="C41" s="158"/>
      <c r="D41" s="158"/>
      <c r="E41" s="6"/>
      <c r="F41" s="6"/>
      <c r="G41" s="3"/>
    </row>
    <row r="42" spans="1:7" x14ac:dyDescent="0.25">
      <c r="A42" s="167"/>
      <c r="B42" s="167"/>
      <c r="C42" s="167"/>
      <c r="D42" s="43"/>
      <c r="E42" s="4"/>
      <c r="F42" s="4"/>
    </row>
    <row r="43" spans="1:7" ht="15" customHeight="1" x14ac:dyDescent="0.25">
      <c r="A43" s="44"/>
      <c r="B43" s="44"/>
      <c r="C43" s="44"/>
      <c r="D43" s="35"/>
      <c r="E43" s="4"/>
      <c r="F43" s="4"/>
    </row>
    <row r="44" spans="1:7" x14ac:dyDescent="0.25">
      <c r="A44" s="44"/>
      <c r="B44" s="44"/>
      <c r="C44" s="44"/>
      <c r="D44" s="35"/>
      <c r="E44" s="4"/>
      <c r="F44" s="4"/>
    </row>
    <row r="45" spans="1:7" x14ac:dyDescent="0.25">
      <c r="A45" s="44"/>
      <c r="B45" s="44"/>
      <c r="C45" s="44"/>
      <c r="D45" s="35"/>
      <c r="E45" s="4"/>
      <c r="F45" s="4"/>
    </row>
    <row r="46" spans="1:7" x14ac:dyDescent="0.25">
      <c r="A46" s="44"/>
      <c r="B46" s="44"/>
      <c r="C46" s="44"/>
      <c r="D46" s="35"/>
      <c r="E46" s="4"/>
      <c r="F46" s="4"/>
    </row>
    <row r="47" spans="1:7" x14ac:dyDescent="0.25">
      <c r="A47" s="44"/>
      <c r="B47" s="44"/>
      <c r="C47" s="44"/>
      <c r="D47" s="35"/>
      <c r="E47" s="4"/>
      <c r="F47" s="4"/>
    </row>
    <row r="48" spans="1:7" x14ac:dyDescent="0.25">
      <c r="A48" s="44"/>
      <c r="B48" s="44"/>
      <c r="C48" s="44"/>
      <c r="D48" s="35"/>
      <c r="E48" s="4"/>
      <c r="F48" s="4"/>
    </row>
    <row r="49" spans="1:6" x14ac:dyDescent="0.25">
      <c r="A49" s="44"/>
      <c r="B49" s="44"/>
      <c r="C49" s="44"/>
      <c r="D49" s="35"/>
      <c r="E49" s="4"/>
      <c r="F49" s="4"/>
    </row>
    <row r="50" spans="1:6" x14ac:dyDescent="0.25">
      <c r="A50" s="44"/>
      <c r="B50" s="44"/>
      <c r="C50" s="44"/>
      <c r="D50" s="35"/>
      <c r="E50" s="4"/>
      <c r="F50" s="4"/>
    </row>
    <row r="51" spans="1:6" x14ac:dyDescent="0.25">
      <c r="A51" s="44"/>
      <c r="B51" s="44"/>
      <c r="C51" s="44"/>
      <c r="D51" s="35"/>
      <c r="E51" s="4"/>
      <c r="F51" s="4"/>
    </row>
    <row r="52" spans="1:6" x14ac:dyDescent="0.25">
      <c r="A52" s="44"/>
      <c r="B52" s="44"/>
      <c r="C52" s="44"/>
      <c r="D52" s="35"/>
      <c r="E52" s="4"/>
      <c r="F52" s="4"/>
    </row>
    <row r="53" spans="1:6" x14ac:dyDescent="0.25">
      <c r="A53" s="44"/>
      <c r="B53" s="44"/>
      <c r="C53" s="44"/>
      <c r="D53" s="35"/>
      <c r="E53" s="4"/>
      <c r="F53" s="4"/>
    </row>
    <row r="54" spans="1:6" x14ac:dyDescent="0.25">
      <c r="A54" s="44"/>
      <c r="B54" s="44"/>
      <c r="C54" s="44"/>
      <c r="D54" s="35"/>
      <c r="E54" s="4"/>
      <c r="F54" s="4"/>
    </row>
    <row r="55" spans="1:6" x14ac:dyDescent="0.25">
      <c r="A55" s="44"/>
      <c r="B55" s="44"/>
      <c r="C55" s="44"/>
      <c r="D55" s="35"/>
      <c r="E55" s="4"/>
      <c r="F55" s="4"/>
    </row>
    <row r="56" spans="1:6" x14ac:dyDescent="0.25">
      <c r="A56" s="44"/>
      <c r="B56" s="44"/>
      <c r="C56" s="44"/>
      <c r="D56" s="35"/>
      <c r="E56" s="4"/>
      <c r="F56" s="4"/>
    </row>
    <row r="57" spans="1:6" x14ac:dyDescent="0.25">
      <c r="A57" s="44"/>
      <c r="B57" s="44"/>
      <c r="C57" s="44"/>
      <c r="D57" s="35"/>
      <c r="E57" s="4"/>
      <c r="F57" s="4"/>
    </row>
    <row r="58" spans="1:6" x14ac:dyDescent="0.25">
      <c r="A58" s="44"/>
      <c r="B58" s="44"/>
      <c r="C58" s="44"/>
      <c r="D58" s="35"/>
      <c r="E58" s="4"/>
      <c r="F58" s="4"/>
    </row>
    <row r="59" spans="1:6" x14ac:dyDescent="0.25">
      <c r="A59" s="44"/>
      <c r="B59" s="44"/>
      <c r="C59" s="44"/>
      <c r="D59" s="35"/>
      <c r="E59" s="4"/>
      <c r="F59" s="4"/>
    </row>
    <row r="60" spans="1:6" x14ac:dyDescent="0.25">
      <c r="A60" s="44"/>
      <c r="B60" s="44"/>
      <c r="C60" s="44"/>
      <c r="D60" s="35"/>
      <c r="E60" s="4"/>
      <c r="F60" s="4"/>
    </row>
    <row r="61" spans="1:6" x14ac:dyDescent="0.25">
      <c r="A61" s="44"/>
      <c r="B61" s="44"/>
      <c r="C61" s="44"/>
      <c r="D61" s="35"/>
      <c r="E61" s="4"/>
      <c r="F61" s="4"/>
    </row>
    <row r="62" spans="1:6" x14ac:dyDescent="0.25">
      <c r="A62" s="44"/>
      <c r="B62" s="44"/>
      <c r="C62" s="44"/>
      <c r="D62" s="35"/>
      <c r="E62" s="4"/>
      <c r="F62" s="4"/>
    </row>
    <row r="63" spans="1:6" x14ac:dyDescent="0.25">
      <c r="A63" s="44"/>
      <c r="B63" s="44"/>
      <c r="C63" s="44"/>
      <c r="D63" s="35"/>
      <c r="E63" s="4"/>
      <c r="F63" s="4"/>
    </row>
    <row r="64" spans="1:6" x14ac:dyDescent="0.25">
      <c r="A64" s="44"/>
      <c r="B64" s="44"/>
      <c r="C64" s="44"/>
      <c r="D64" s="35"/>
      <c r="E64" s="4"/>
      <c r="F64" s="4"/>
    </row>
    <row r="65" spans="1:6" x14ac:dyDescent="0.25">
      <c r="A65" s="44"/>
      <c r="B65" s="44"/>
      <c r="C65" s="44"/>
      <c r="D65" s="35"/>
      <c r="E65" s="4"/>
      <c r="F65" s="4"/>
    </row>
    <row r="66" spans="1:6" x14ac:dyDescent="0.25">
      <c r="A66" s="44"/>
      <c r="B66" s="44"/>
      <c r="C66" s="44"/>
      <c r="D66" s="35"/>
      <c r="E66" s="4"/>
      <c r="F66" s="4"/>
    </row>
    <row r="67" spans="1:6" x14ac:dyDescent="0.25">
      <c r="A67" s="44"/>
      <c r="B67" s="44"/>
      <c r="C67" s="44"/>
      <c r="D67" s="35"/>
      <c r="E67" s="4"/>
      <c r="F67" s="4"/>
    </row>
    <row r="68" spans="1:6" x14ac:dyDescent="0.25">
      <c r="A68" s="44"/>
      <c r="B68" s="44"/>
      <c r="C68" s="44"/>
      <c r="D68" s="35"/>
      <c r="E68" s="4"/>
      <c r="F68" s="4"/>
    </row>
    <row r="69" spans="1:6" x14ac:dyDescent="0.25">
      <c r="A69" s="44"/>
      <c r="B69" s="44"/>
      <c r="C69" s="44"/>
      <c r="D69" s="35"/>
      <c r="E69" s="4"/>
      <c r="F69" s="4"/>
    </row>
    <row r="70" spans="1:6" x14ac:dyDescent="0.25">
      <c r="A70" s="156"/>
      <c r="B70" s="156"/>
      <c r="C70" s="156"/>
    </row>
    <row r="72" spans="1:6" x14ac:dyDescent="0.25">
      <c r="A72" s="40"/>
      <c r="B72" s="40"/>
      <c r="C72" s="40"/>
    </row>
    <row r="73" spans="1:6" x14ac:dyDescent="0.25">
      <c r="A73" s="40"/>
      <c r="B73" s="40"/>
      <c r="C73" s="40"/>
    </row>
    <row r="74" spans="1:6" x14ac:dyDescent="0.25">
      <c r="A74" s="40"/>
      <c r="B74" s="40"/>
      <c r="C74" s="40"/>
    </row>
    <row r="75" spans="1:6" x14ac:dyDescent="0.25">
      <c r="A75" s="40"/>
      <c r="B75" s="40"/>
      <c r="C75" s="40"/>
    </row>
    <row r="76" spans="1:6" x14ac:dyDescent="0.25">
      <c r="A76" s="40"/>
      <c r="B76" s="40"/>
      <c r="C76" s="40"/>
    </row>
    <row r="77" spans="1:6" x14ac:dyDescent="0.25">
      <c r="A77" s="40"/>
      <c r="B77" s="40"/>
      <c r="C77" s="40"/>
    </row>
    <row r="78" spans="1:6" x14ac:dyDescent="0.25">
      <c r="A78" s="40"/>
      <c r="B78" s="40"/>
      <c r="C78" s="40"/>
    </row>
    <row r="79" spans="1:6" x14ac:dyDescent="0.25">
      <c r="A79" s="40"/>
      <c r="B79" s="40"/>
      <c r="C79" s="40"/>
    </row>
    <row r="80" spans="1:6" x14ac:dyDescent="0.25">
      <c r="A80" s="40"/>
      <c r="B80" s="40"/>
      <c r="C80" s="40"/>
    </row>
    <row r="81" spans="1:3" x14ac:dyDescent="0.25">
      <c r="A81" s="40"/>
      <c r="B81" s="40"/>
      <c r="C81" s="40"/>
    </row>
    <row r="82" spans="1:3" x14ac:dyDescent="0.25">
      <c r="A82" s="40"/>
      <c r="B82" s="40"/>
      <c r="C82" s="40"/>
    </row>
    <row r="83" spans="1:3" x14ac:dyDescent="0.25">
      <c r="A83" s="40"/>
      <c r="B83" s="40"/>
      <c r="C83" s="40"/>
    </row>
    <row r="84" spans="1:3" x14ac:dyDescent="0.25">
      <c r="A84" s="40"/>
      <c r="B84" s="40"/>
      <c r="C84" s="40"/>
    </row>
    <row r="85" spans="1:3" x14ac:dyDescent="0.25">
      <c r="A85" s="40"/>
      <c r="B85" s="40"/>
      <c r="C85" s="40"/>
    </row>
    <row r="86" spans="1:3" x14ac:dyDescent="0.25">
      <c r="A86" s="40"/>
      <c r="B86" s="40"/>
      <c r="C86" s="40"/>
    </row>
    <row r="87" spans="1:3" x14ac:dyDescent="0.25">
      <c r="A87" s="40"/>
      <c r="B87" s="40"/>
      <c r="C87" s="40"/>
    </row>
    <row r="88" spans="1:3" x14ac:dyDescent="0.25">
      <c r="A88" s="40"/>
      <c r="B88" s="40"/>
      <c r="C88" s="40"/>
    </row>
    <row r="89" spans="1:3" x14ac:dyDescent="0.25">
      <c r="A89" s="40"/>
      <c r="B89" s="40"/>
      <c r="C89" s="40"/>
    </row>
    <row r="90" spans="1:3" x14ac:dyDescent="0.25">
      <c r="A90" s="40"/>
      <c r="B90" s="40"/>
      <c r="C90" s="40"/>
    </row>
    <row r="91" spans="1:3" x14ac:dyDescent="0.25">
      <c r="A91" s="40"/>
      <c r="B91" s="40"/>
      <c r="C91" s="40"/>
    </row>
    <row r="95" spans="1:3" x14ac:dyDescent="0.25">
      <c r="B95" s="78"/>
    </row>
    <row r="96" spans="1:3" ht="15.75" x14ac:dyDescent="0.25">
      <c r="B96" s="77"/>
    </row>
    <row r="97" spans="2:2" ht="15.75" x14ac:dyDescent="0.25">
      <c r="B97" s="79"/>
    </row>
    <row r="98" spans="2:2" ht="15.75" x14ac:dyDescent="0.25">
      <c r="B98" s="79"/>
    </row>
    <row r="99" spans="2:2" ht="15.75" x14ac:dyDescent="0.25">
      <c r="B99" s="79"/>
    </row>
    <row r="100" spans="2:2" ht="15.75" x14ac:dyDescent="0.25">
      <c r="B100" s="79"/>
    </row>
    <row r="101" spans="2:2" x14ac:dyDescent="0.25">
      <c r="B101" s="78"/>
    </row>
    <row r="104" spans="2:2" ht="24.75" customHeight="1" x14ac:dyDescent="0.25">
      <c r="B104" s="80"/>
    </row>
  </sheetData>
  <mergeCells count="8">
    <mergeCell ref="A70:C70"/>
    <mergeCell ref="A41:D41"/>
    <mergeCell ref="A1:D1"/>
    <mergeCell ref="E1:H1"/>
    <mergeCell ref="A2:D2"/>
    <mergeCell ref="D3:D5"/>
    <mergeCell ref="A42:C42"/>
    <mergeCell ref="A5:B5"/>
  </mergeCells>
  <phoneticPr fontId="6" type="noConversion"/>
  <hyperlinks>
    <hyperlink ref="B6" location="'Část 1'!A1" display="Cíle a zásady řízení rizik I"/>
    <hyperlink ref="B7" location="'Část 1a'!A1" display="Cíle a zásady řízení rizik II"/>
    <hyperlink ref="B8" location="'Část 2'!A1" display="Oblast působnosti"/>
    <hyperlink ref="B9" location="'Část 3'!A1" display="Kapitál I - uveřejňují osoby podle čl. 13  nařízení (EU) č. 575/2013* "/>
    <hyperlink ref="B10" location="'Část 3a'!A1" display="Kapitál II - uveřejňují osoby podle čl. 13  nařízení (EU) č. 575/2013* "/>
    <hyperlink ref="B11" location="'Část 3b'!A1" display="Kapitál III - do 31.12. 2017- uveřejňují osoby podle čl. 13  nařízení (EU) č. 575/2013* "/>
    <hyperlink ref="B12" location="'Část 3c'!A1" display="Kapitál IV - od 1.1. 2018 - uveřejňují osoby podle čl. 13 nařízení (EU) č. 575/2013* "/>
    <hyperlink ref="B13" location="'Část 3d'!A1" display="Kapitál V - uveřejňují osoby podle čl. 13  nařízení (EU) č. 575/2013* "/>
    <hyperlink ref="B14" location="'Část 4'!A1" display="Požadavky na kapitál - uveřejňují osoby podle čl. 13  nařízení (EU) č. 575/2013*  "/>
    <hyperlink ref="B15" location="'Část 4a'!A1" display="Požadavky na kapitál - uveřejňují osoby podle čl. 13  nařízení (EU) č. 575/2013* "/>
    <hyperlink ref="B16" location="'Část 5'!A1" display="Expozice vůči úvěrovému riziku protistrany"/>
    <hyperlink ref="B17" location="'Část 6'!A1" display="Kapitálové rezervy - uveřejňují osoby podle čl. 13  nařízení (EU) č. 575/2013* "/>
    <hyperlink ref="B18" location="'Část 7'!A1" display="Úpravy o úvěrové riziko I - uveřejňují osoby podle čl. 13  nařízení (EU) č. 575/2013* "/>
    <hyperlink ref="B19" location="'Část 7a'!A1" display="Úpravy o úvěrové riziko II - uveřejňují osoby podle čl. 13  nařízení (EU) č. 575/2013*  "/>
    <hyperlink ref="B20" location="'Část 8'!A1" display="Nezatížená aktiva"/>
    <hyperlink ref="B21" location="'Část 9'!A1" display="Použití externích ratingových agentur"/>
    <hyperlink ref="B22" location="'Část 10'!A1" display="Expozice vůči tržnímu riziku"/>
    <hyperlink ref="B23" location="'Část 11'!A1" display="Operační riziko"/>
    <hyperlink ref="B24" location="'Část 12'!A1" display="Akciové expozice nezahrnuté do obchodního portfolia"/>
    <hyperlink ref="B25" location="'Část 13'!A1" display="Expozice vůči úrokovému riziku u pozic nezahrnutých do obchodního portfolia"/>
    <hyperlink ref="B26" location="'Část 14'!A1" display="Expozice vůči sekuritizovaným pozicím I"/>
    <hyperlink ref="B27" location="'Část 14a'!A1" display="Expozice vůči sekuritizovaným pozicím II"/>
    <hyperlink ref="B28" location="'Část 14b'!A1" display="Expozice vůči sekuritizovaným pozicím III"/>
    <hyperlink ref="B29" location="'Část 14c'!A1" display="Expozice vůči sekuritizovaným pozicím IV"/>
    <hyperlink ref="B30" location="'Část 15'!A1" display="Zásady odměňování I* "/>
    <hyperlink ref="B31" location="'Část 15a'!A1" display="Zásady odměňování II* "/>
    <hyperlink ref="B32" location="'Část 15b'!A1" display="Zásady odměňování III* "/>
    <hyperlink ref="B36" location="'Část 17'!A1" display="Použití přístupu IRB k úvěrovému riziku"/>
    <hyperlink ref="B37" location="'Část 18'!A1" display="Použití technik snižování úvěrového rizika - uveřejňují osoby podle čl. 13  nařízení (EU) č. 575/2013* "/>
    <hyperlink ref="B38" location="'Část 19'!A1" display="Použití pokročilých přístupů k měření operačního rizika"/>
    <hyperlink ref="B39" location="'Část 20'!A1" display="Použití interních modelů pro tržní riziko"/>
    <hyperlink ref="B35" location="'Část 16'!A1" display="Páka - uveřejňují osoby podle čl. 13  nařízení (EU) č. 575/2013* "/>
    <hyperlink ref="B40" location="'Část 21'!A1" display="Informace ohledně souladu instituce s požadavkem na proticyklikou rezervu"/>
    <hyperlink ref="B33" location="'Část 15c'!A1" display="Zásady odměňování IV* "/>
    <hyperlink ref="B34" location="'Část 15d'!A1" display="Zásady odměňování V* "/>
  </hyperlinks>
  <pageMargins left="0.7" right="0.7" top="0.75" bottom="0.75" header="0.3" footer="0.3"/>
  <pageSetup paperSize="9" scale="63" orientation="portrait" r:id="rId1"/>
  <headerFooter>
    <oddHeader xml:space="preserve">&amp;R&amp;10&amp;"Arial"Air Bank / interní
&amp;"Arial"&amp;06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L250"/>
  <sheetViews>
    <sheetView zoomScaleNormal="100" zoomScaleSheetLayoutView="100" workbookViewId="0">
      <selection sqref="A1:B1"/>
    </sheetView>
  </sheetViews>
  <sheetFormatPr defaultRowHeight="15" x14ac:dyDescent="0.25"/>
  <cols>
    <col min="1" max="1" width="5.28515625" customWidth="1"/>
    <col min="2" max="2" width="19.7109375" customWidth="1"/>
    <col min="3" max="3" width="51.5703125" customWidth="1"/>
    <col min="4" max="7" width="13.7109375" customWidth="1"/>
    <col min="8" max="8" width="29.5703125" customWidth="1"/>
    <col min="9" max="9" width="17.5703125" customWidth="1"/>
  </cols>
  <sheetData>
    <row r="1" spans="1:10" ht="15" customHeight="1" x14ac:dyDescent="0.25">
      <c r="A1" s="207" t="s">
        <v>372</v>
      </c>
      <c r="B1" s="208"/>
      <c r="C1" s="211" t="s">
        <v>446</v>
      </c>
      <c r="D1" s="212"/>
      <c r="E1" s="212"/>
      <c r="F1" s="212"/>
      <c r="G1" s="212"/>
      <c r="H1" s="212"/>
      <c r="I1" s="213"/>
      <c r="J1" s="34"/>
    </row>
    <row r="2" spans="1:10" ht="15.75" thickBot="1" x14ac:dyDescent="0.3">
      <c r="A2" s="209" t="s">
        <v>403</v>
      </c>
      <c r="B2" s="210"/>
      <c r="C2" s="214"/>
      <c r="D2" s="215"/>
      <c r="E2" s="215"/>
      <c r="F2" s="215"/>
      <c r="G2" s="215"/>
      <c r="H2" s="215"/>
      <c r="I2" s="216"/>
      <c r="J2" s="34"/>
    </row>
    <row r="3" spans="1:10" ht="15.75" thickBot="1" x14ac:dyDescent="0.3">
      <c r="A3" s="217" t="s">
        <v>463</v>
      </c>
      <c r="B3" s="218"/>
      <c r="C3" s="218"/>
      <c r="D3" s="218"/>
      <c r="E3" s="218"/>
      <c r="F3" s="218"/>
      <c r="G3" s="218"/>
      <c r="H3" s="218"/>
      <c r="I3" s="219"/>
    </row>
    <row r="4" spans="1:10" ht="41.25" customHeight="1" thickBot="1" x14ac:dyDescent="0.3">
      <c r="A4" s="226" t="s">
        <v>478</v>
      </c>
      <c r="B4" s="227"/>
      <c r="C4" s="227"/>
      <c r="D4" s="227"/>
      <c r="E4" s="227"/>
      <c r="F4" s="227"/>
      <c r="G4" s="111"/>
      <c r="H4" s="111"/>
      <c r="I4" s="112"/>
    </row>
    <row r="5" spans="1:10" ht="15" customHeight="1" thickBot="1" x14ac:dyDescent="0.3">
      <c r="A5" s="85" t="s">
        <v>455</v>
      </c>
      <c r="B5" s="86"/>
      <c r="C5" s="134">
        <f>Obsah!C4</f>
        <v>42643</v>
      </c>
      <c r="D5" s="86"/>
      <c r="E5" s="86"/>
      <c r="F5" s="86"/>
      <c r="G5" s="86"/>
      <c r="H5" s="81"/>
      <c r="I5" s="87"/>
    </row>
    <row r="6" spans="1:10" ht="45" customHeight="1" x14ac:dyDescent="0.25">
      <c r="A6" s="220" t="s">
        <v>303</v>
      </c>
      <c r="B6" s="221"/>
      <c r="C6" s="222"/>
      <c r="D6" s="69" t="s">
        <v>409</v>
      </c>
      <c r="E6" s="69" t="s">
        <v>410</v>
      </c>
      <c r="F6" s="69" t="s">
        <v>411</v>
      </c>
      <c r="G6" s="69" t="s">
        <v>412</v>
      </c>
      <c r="H6" s="202" t="s">
        <v>479</v>
      </c>
      <c r="I6" s="204" t="s">
        <v>428</v>
      </c>
      <c r="J6" s="34"/>
    </row>
    <row r="7" spans="1:10" ht="60.75" customHeight="1" x14ac:dyDescent="0.25">
      <c r="A7" s="223"/>
      <c r="B7" s="224"/>
      <c r="C7" s="225"/>
      <c r="D7" s="68" t="s">
        <v>488</v>
      </c>
      <c r="E7" s="149" t="s">
        <v>487</v>
      </c>
      <c r="F7" s="149" t="s">
        <v>484</v>
      </c>
      <c r="G7" s="149" t="s">
        <v>485</v>
      </c>
      <c r="H7" s="203"/>
      <c r="I7" s="205"/>
      <c r="J7" s="34"/>
    </row>
    <row r="8" spans="1:10" ht="25.5" x14ac:dyDescent="0.25">
      <c r="A8" s="27">
        <v>1</v>
      </c>
      <c r="B8" s="189" t="s">
        <v>45</v>
      </c>
      <c r="C8" s="189"/>
      <c r="D8" s="142">
        <v>3912583.1030000001</v>
      </c>
      <c r="E8" s="142">
        <v>3912583.1030000001</v>
      </c>
      <c r="F8" s="142">
        <v>3912583.1030000001</v>
      </c>
      <c r="G8" s="142">
        <v>3912583.1030000001</v>
      </c>
      <c r="H8" s="26" t="s">
        <v>304</v>
      </c>
      <c r="I8" s="19"/>
    </row>
    <row r="9" spans="1:10" x14ac:dyDescent="0.25">
      <c r="A9" s="27"/>
      <c r="B9" s="189" t="s">
        <v>47</v>
      </c>
      <c r="C9" s="189"/>
      <c r="D9" s="142"/>
      <c r="E9" s="142"/>
      <c r="F9" s="142"/>
      <c r="G9" s="142">
        <v>0</v>
      </c>
      <c r="H9" s="26" t="s">
        <v>48</v>
      </c>
      <c r="I9" s="19"/>
    </row>
    <row r="10" spans="1:10" x14ac:dyDescent="0.25">
      <c r="A10" s="27"/>
      <c r="B10" s="189" t="s">
        <v>49</v>
      </c>
      <c r="C10" s="189"/>
      <c r="D10" s="142"/>
      <c r="E10" s="142"/>
      <c r="F10" s="142"/>
      <c r="G10" s="142">
        <v>0</v>
      </c>
      <c r="H10" s="26" t="s">
        <v>48</v>
      </c>
      <c r="I10" s="19"/>
    </row>
    <row r="11" spans="1:10" x14ac:dyDescent="0.25">
      <c r="A11" s="27"/>
      <c r="B11" s="189" t="s">
        <v>50</v>
      </c>
      <c r="C11" s="189"/>
      <c r="D11" s="142"/>
      <c r="E11" s="142"/>
      <c r="F11" s="142"/>
      <c r="G11" s="142">
        <v>0</v>
      </c>
      <c r="H11" s="26" t="s">
        <v>48</v>
      </c>
      <c r="I11" s="19"/>
    </row>
    <row r="12" spans="1:10" x14ac:dyDescent="0.25">
      <c r="A12" s="27">
        <v>2</v>
      </c>
      <c r="B12" s="189" t="s">
        <v>51</v>
      </c>
      <c r="C12" s="189"/>
      <c r="D12" s="142">
        <v>651315.89395000006</v>
      </c>
      <c r="E12" s="142">
        <v>651315.89395000006</v>
      </c>
      <c r="F12" s="142">
        <v>192386.94489000001</v>
      </c>
      <c r="G12" s="142">
        <v>192386.94489000001</v>
      </c>
      <c r="H12" s="26" t="s">
        <v>52</v>
      </c>
      <c r="I12" s="19"/>
    </row>
    <row r="13" spans="1:10" x14ac:dyDescent="0.25">
      <c r="A13" s="27">
        <v>3</v>
      </c>
      <c r="B13" s="189" t="s">
        <v>53</v>
      </c>
      <c r="C13" s="189"/>
      <c r="D13" s="142">
        <v>537477.8345</v>
      </c>
      <c r="E13" s="142">
        <v>386349.66712</v>
      </c>
      <c r="F13" s="142">
        <v>390664.41372999997</v>
      </c>
      <c r="G13" s="142">
        <v>675357.82970999996</v>
      </c>
      <c r="H13" s="26" t="s">
        <v>54</v>
      </c>
      <c r="I13" s="19"/>
    </row>
    <row r="14" spans="1:10" x14ac:dyDescent="0.25">
      <c r="A14" s="27" t="s">
        <v>40</v>
      </c>
      <c r="B14" s="189" t="s">
        <v>305</v>
      </c>
      <c r="C14" s="189"/>
      <c r="D14" s="142"/>
      <c r="E14" s="142"/>
      <c r="F14" s="142"/>
      <c r="G14" s="142">
        <v>0</v>
      </c>
      <c r="H14" s="26" t="s">
        <v>54</v>
      </c>
      <c r="I14" s="19"/>
    </row>
    <row r="15" spans="1:10" ht="30" customHeight="1" x14ac:dyDescent="0.25">
      <c r="A15" s="27">
        <v>4</v>
      </c>
      <c r="B15" s="189" t="s">
        <v>55</v>
      </c>
      <c r="C15" s="189"/>
      <c r="D15" s="142"/>
      <c r="E15" s="142"/>
      <c r="F15" s="142"/>
      <c r="G15" s="142">
        <v>0</v>
      </c>
      <c r="H15" s="26" t="s">
        <v>56</v>
      </c>
      <c r="I15" s="19"/>
    </row>
    <row r="16" spans="1:10" x14ac:dyDescent="0.25">
      <c r="A16" s="27">
        <v>5</v>
      </c>
      <c r="B16" s="189" t="s">
        <v>57</v>
      </c>
      <c r="C16" s="189"/>
      <c r="D16" s="142"/>
      <c r="E16" s="142"/>
      <c r="F16" s="142"/>
      <c r="G16" s="142">
        <v>0</v>
      </c>
      <c r="H16" s="26" t="s">
        <v>306</v>
      </c>
      <c r="I16" s="19"/>
    </row>
    <row r="17" spans="1:9" x14ac:dyDescent="0.25">
      <c r="A17" s="27" t="s">
        <v>41</v>
      </c>
      <c r="B17" s="189" t="s">
        <v>59</v>
      </c>
      <c r="C17" s="189"/>
      <c r="D17" s="142"/>
      <c r="E17" s="142"/>
      <c r="F17" s="142"/>
      <c r="G17" s="142">
        <v>0</v>
      </c>
      <c r="H17" s="26" t="s">
        <v>60</v>
      </c>
      <c r="I17" s="19"/>
    </row>
    <row r="18" spans="1:9" x14ac:dyDescent="0.25">
      <c r="A18" s="27">
        <v>6</v>
      </c>
      <c r="B18" s="198" t="s">
        <v>61</v>
      </c>
      <c r="C18" s="198"/>
      <c r="D18" s="143">
        <f>(+D8+D13+D12)</f>
        <v>5101376.8314500004</v>
      </c>
      <c r="E18" s="143">
        <v>4950248.6640700009</v>
      </c>
      <c r="F18" s="143">
        <v>4495634.4616200002</v>
      </c>
      <c r="G18" s="143">
        <v>4780327.8776000002</v>
      </c>
      <c r="H18" s="26" t="s">
        <v>414</v>
      </c>
      <c r="I18" s="70"/>
    </row>
    <row r="19" spans="1:9" x14ac:dyDescent="0.25">
      <c r="A19" s="199" t="s">
        <v>63</v>
      </c>
      <c r="B19" s="200"/>
      <c r="C19" s="200"/>
      <c r="D19" s="200"/>
      <c r="E19" s="200"/>
      <c r="F19" s="200"/>
      <c r="G19" s="200"/>
      <c r="H19" s="200"/>
      <c r="I19" s="201"/>
    </row>
    <row r="20" spans="1:9" ht="15" customHeight="1" x14ac:dyDescent="0.25">
      <c r="A20" s="27">
        <v>7</v>
      </c>
      <c r="B20" s="206" t="s">
        <v>64</v>
      </c>
      <c r="C20" s="206"/>
      <c r="D20" s="144">
        <v>-24940.049588599999</v>
      </c>
      <c r="E20" s="144">
        <v>-24902.853137710001</v>
      </c>
      <c r="F20" s="144">
        <v>-24816.68704828</v>
      </c>
      <c r="G20" s="142">
        <v>-29991.110861149999</v>
      </c>
      <c r="H20" s="26" t="s">
        <v>65</v>
      </c>
      <c r="I20" s="19"/>
    </row>
    <row r="21" spans="1:9" x14ac:dyDescent="0.25">
      <c r="A21" s="27">
        <v>8</v>
      </c>
      <c r="B21" s="189" t="s">
        <v>66</v>
      </c>
      <c r="C21" s="189"/>
      <c r="D21" s="142">
        <v>-1036235.26674101</v>
      </c>
      <c r="E21" s="142">
        <v>-1024328.75647771</v>
      </c>
      <c r="F21" s="142">
        <v>-1007336.86189281</v>
      </c>
      <c r="G21" s="142">
        <v>-986385.21055399999</v>
      </c>
      <c r="H21" s="26" t="s">
        <v>67</v>
      </c>
      <c r="I21" s="19"/>
    </row>
    <row r="22" spans="1:9" x14ac:dyDescent="0.25">
      <c r="A22" s="27">
        <v>9</v>
      </c>
      <c r="B22" s="189" t="s">
        <v>68</v>
      </c>
      <c r="C22" s="189"/>
      <c r="D22" s="142"/>
      <c r="E22" s="142"/>
      <c r="F22" s="142"/>
      <c r="G22" s="142"/>
      <c r="H22" s="26"/>
      <c r="I22" s="19"/>
    </row>
    <row r="23" spans="1:9" ht="45" customHeight="1" x14ac:dyDescent="0.25">
      <c r="A23" s="27">
        <v>10</v>
      </c>
      <c r="B23" s="189" t="s">
        <v>69</v>
      </c>
      <c r="C23" s="189"/>
      <c r="D23" s="142">
        <v>-13890.268828140501</v>
      </c>
      <c r="E23" s="142">
        <v>-42598.535594532899</v>
      </c>
      <c r="F23" s="142">
        <v>-25759.363237010901</v>
      </c>
      <c r="G23" s="142">
        <v>-14162.3275994505</v>
      </c>
      <c r="H23" s="26" t="s">
        <v>70</v>
      </c>
      <c r="I23" s="19"/>
    </row>
    <row r="24" spans="1:9" ht="27.75" customHeight="1" x14ac:dyDescent="0.25">
      <c r="A24" s="27">
        <v>11</v>
      </c>
      <c r="B24" s="189" t="s">
        <v>71</v>
      </c>
      <c r="C24" s="189"/>
      <c r="D24" s="142"/>
      <c r="E24" s="142"/>
      <c r="F24" s="142"/>
      <c r="G24" s="142"/>
      <c r="H24" s="26" t="s">
        <v>72</v>
      </c>
      <c r="I24" s="19"/>
    </row>
    <row r="25" spans="1:9" ht="30" customHeight="1" x14ac:dyDescent="0.25">
      <c r="A25" s="27">
        <v>12</v>
      </c>
      <c r="B25" s="189" t="s">
        <v>73</v>
      </c>
      <c r="C25" s="189"/>
      <c r="D25" s="142"/>
      <c r="E25" s="142"/>
      <c r="F25" s="142"/>
      <c r="G25" s="142"/>
      <c r="H25" s="26" t="s">
        <v>74</v>
      </c>
      <c r="I25" s="19"/>
    </row>
    <row r="26" spans="1:9" x14ac:dyDescent="0.25">
      <c r="A26" s="27">
        <v>13</v>
      </c>
      <c r="B26" s="189" t="s">
        <v>75</v>
      </c>
      <c r="C26" s="189"/>
      <c r="D26" s="142"/>
      <c r="E26" s="142"/>
      <c r="F26" s="142"/>
      <c r="G26" s="142"/>
      <c r="H26" s="63" t="s">
        <v>76</v>
      </c>
      <c r="I26" s="19"/>
    </row>
    <row r="27" spans="1:9" ht="27.75" customHeight="1" x14ac:dyDescent="0.25">
      <c r="A27" s="27">
        <v>14</v>
      </c>
      <c r="B27" s="189" t="s">
        <v>77</v>
      </c>
      <c r="C27" s="189"/>
      <c r="D27" s="142"/>
      <c r="E27" s="142"/>
      <c r="F27" s="142"/>
      <c r="G27" s="142"/>
      <c r="H27" s="26" t="s">
        <v>78</v>
      </c>
      <c r="I27" s="19"/>
    </row>
    <row r="28" spans="1:9" x14ac:dyDescent="0.25">
      <c r="A28" s="27">
        <v>15</v>
      </c>
      <c r="B28" s="189" t="s">
        <v>307</v>
      </c>
      <c r="C28" s="189"/>
      <c r="D28" s="142"/>
      <c r="E28" s="142"/>
      <c r="F28" s="142"/>
      <c r="G28" s="142"/>
      <c r="H28" s="26" t="s">
        <v>79</v>
      </c>
      <c r="I28" s="19"/>
    </row>
    <row r="29" spans="1:9" ht="30" customHeight="1" x14ac:dyDescent="0.25">
      <c r="A29" s="27">
        <v>16</v>
      </c>
      <c r="B29" s="189" t="s">
        <v>80</v>
      </c>
      <c r="C29" s="189"/>
      <c r="D29" s="142"/>
      <c r="E29" s="142"/>
      <c r="F29" s="142"/>
      <c r="G29" s="142"/>
      <c r="H29" s="26" t="s">
        <v>81</v>
      </c>
      <c r="I29" s="19"/>
    </row>
    <row r="30" spans="1:9" ht="38.25" customHeight="1" x14ac:dyDescent="0.25">
      <c r="A30" s="27">
        <v>17</v>
      </c>
      <c r="B30" s="189" t="s">
        <v>308</v>
      </c>
      <c r="C30" s="189"/>
      <c r="D30" s="142"/>
      <c r="E30" s="142"/>
      <c r="F30" s="142"/>
      <c r="G30" s="142"/>
      <c r="H30" s="26" t="s">
        <v>83</v>
      </c>
      <c r="I30" s="19"/>
    </row>
    <row r="31" spans="1:9" ht="38.25" x14ac:dyDescent="0.25">
      <c r="A31" s="27">
        <v>18</v>
      </c>
      <c r="B31" s="189" t="s">
        <v>309</v>
      </c>
      <c r="C31" s="189"/>
      <c r="D31" s="142"/>
      <c r="E31" s="142"/>
      <c r="F31" s="142"/>
      <c r="G31" s="142"/>
      <c r="H31" s="26" t="s">
        <v>85</v>
      </c>
      <c r="I31" s="19"/>
    </row>
    <row r="32" spans="1:9" ht="38.25" x14ac:dyDescent="0.25">
      <c r="A32" s="27">
        <v>19</v>
      </c>
      <c r="B32" s="189" t="s">
        <v>86</v>
      </c>
      <c r="C32" s="189"/>
      <c r="D32" s="142"/>
      <c r="E32" s="142"/>
      <c r="F32" s="142"/>
      <c r="G32" s="142"/>
      <c r="H32" s="26" t="s">
        <v>87</v>
      </c>
      <c r="I32" s="19"/>
    </row>
    <row r="33" spans="1:9" x14ac:dyDescent="0.25">
      <c r="A33" s="27">
        <v>20</v>
      </c>
      <c r="B33" s="189" t="s">
        <v>68</v>
      </c>
      <c r="C33" s="189"/>
      <c r="D33" s="142"/>
      <c r="E33" s="142"/>
      <c r="F33" s="142"/>
      <c r="G33" s="142"/>
      <c r="H33" s="26"/>
      <c r="I33" s="19"/>
    </row>
    <row r="34" spans="1:9" ht="30" customHeight="1" x14ac:dyDescent="0.25">
      <c r="A34" s="27" t="s">
        <v>38</v>
      </c>
      <c r="B34" s="189" t="s">
        <v>88</v>
      </c>
      <c r="C34" s="189"/>
      <c r="D34" s="142"/>
      <c r="E34" s="142"/>
      <c r="F34" s="142"/>
      <c r="G34" s="142"/>
      <c r="H34" s="26" t="s">
        <v>89</v>
      </c>
      <c r="I34" s="19"/>
    </row>
    <row r="35" spans="1:9" ht="25.5" x14ac:dyDescent="0.25">
      <c r="A35" s="27" t="s">
        <v>39</v>
      </c>
      <c r="B35" s="189" t="s">
        <v>90</v>
      </c>
      <c r="C35" s="189"/>
      <c r="D35" s="142"/>
      <c r="E35" s="142"/>
      <c r="F35" s="142"/>
      <c r="G35" s="142"/>
      <c r="H35" s="26" t="s">
        <v>91</v>
      </c>
      <c r="I35" s="19"/>
    </row>
    <row r="36" spans="1:9" ht="38.25" x14ac:dyDescent="0.25">
      <c r="A36" s="27" t="s">
        <v>42</v>
      </c>
      <c r="B36" s="189" t="s">
        <v>92</v>
      </c>
      <c r="C36" s="189"/>
      <c r="D36" s="142"/>
      <c r="E36" s="142"/>
      <c r="F36" s="142"/>
      <c r="G36" s="142"/>
      <c r="H36" s="26" t="s">
        <v>310</v>
      </c>
      <c r="I36" s="19"/>
    </row>
    <row r="37" spans="1:9" ht="25.5" x14ac:dyDescent="0.25">
      <c r="A37" s="27" t="s">
        <v>43</v>
      </c>
      <c r="B37" s="189" t="s">
        <v>94</v>
      </c>
      <c r="C37" s="189"/>
      <c r="D37" s="142"/>
      <c r="E37" s="142"/>
      <c r="F37" s="142"/>
      <c r="G37" s="142"/>
      <c r="H37" s="26" t="s">
        <v>95</v>
      </c>
      <c r="I37" s="19"/>
    </row>
    <row r="38" spans="1:9" ht="25.5" x14ac:dyDescent="0.25">
      <c r="A38" s="27">
        <v>21</v>
      </c>
      <c r="B38" s="189" t="s">
        <v>311</v>
      </c>
      <c r="C38" s="189"/>
      <c r="D38" s="142"/>
      <c r="E38" s="142"/>
      <c r="F38" s="142"/>
      <c r="G38" s="142"/>
      <c r="H38" s="26" t="s">
        <v>97</v>
      </c>
      <c r="I38" s="19"/>
    </row>
    <row r="39" spans="1:9" x14ac:dyDescent="0.25">
      <c r="A39" s="27">
        <v>22</v>
      </c>
      <c r="B39" s="189" t="s">
        <v>98</v>
      </c>
      <c r="C39" s="189"/>
      <c r="D39" s="142"/>
      <c r="E39" s="142"/>
      <c r="F39" s="142"/>
      <c r="G39" s="142"/>
      <c r="H39" s="26" t="s">
        <v>99</v>
      </c>
      <c r="I39" s="19"/>
    </row>
    <row r="40" spans="1:9" ht="25.5" x14ac:dyDescent="0.25">
      <c r="A40" s="27">
        <v>23</v>
      </c>
      <c r="B40" s="228" t="s">
        <v>100</v>
      </c>
      <c r="C40" s="228"/>
      <c r="D40" s="142"/>
      <c r="E40" s="142"/>
      <c r="F40" s="142"/>
      <c r="G40" s="142"/>
      <c r="H40" s="26" t="s">
        <v>101</v>
      </c>
      <c r="I40" s="19"/>
    </row>
    <row r="41" spans="1:9" x14ac:dyDescent="0.25">
      <c r="A41" s="27">
        <v>24</v>
      </c>
      <c r="B41" s="189" t="s">
        <v>68</v>
      </c>
      <c r="C41" s="189"/>
      <c r="D41" s="142"/>
      <c r="E41" s="142"/>
      <c r="F41" s="142"/>
      <c r="G41" s="142"/>
      <c r="H41" s="26"/>
      <c r="I41" s="19"/>
    </row>
    <row r="42" spans="1:9" ht="25.5" customHeight="1" x14ac:dyDescent="0.25">
      <c r="A42" s="27">
        <v>25</v>
      </c>
      <c r="B42" s="196" t="s">
        <v>102</v>
      </c>
      <c r="C42" s="197"/>
      <c r="D42" s="142"/>
      <c r="E42" s="142"/>
      <c r="F42" s="142"/>
      <c r="G42" s="142"/>
      <c r="H42" s="26" t="s">
        <v>97</v>
      </c>
      <c r="I42" s="19"/>
    </row>
    <row r="43" spans="1:9" x14ac:dyDescent="0.25">
      <c r="A43" s="27" t="s">
        <v>103</v>
      </c>
      <c r="B43" s="189" t="s">
        <v>105</v>
      </c>
      <c r="C43" s="189"/>
      <c r="D43" s="142">
        <v>0</v>
      </c>
      <c r="E43" s="142">
        <v>0</v>
      </c>
      <c r="F43" s="142">
        <v>0</v>
      </c>
      <c r="G43" s="142" t="s">
        <v>486</v>
      </c>
      <c r="H43" s="26" t="s">
        <v>106</v>
      </c>
      <c r="I43" s="19"/>
    </row>
    <row r="44" spans="1:9" ht="24" customHeight="1" x14ac:dyDescent="0.25">
      <c r="A44" s="27" t="s">
        <v>104</v>
      </c>
      <c r="B44" s="189" t="s">
        <v>107</v>
      </c>
      <c r="C44" s="189"/>
      <c r="D44" s="142"/>
      <c r="E44" s="142"/>
      <c r="F44" s="142"/>
      <c r="G44" s="142"/>
      <c r="H44" s="26" t="s">
        <v>108</v>
      </c>
      <c r="I44" s="19"/>
    </row>
    <row r="45" spans="1:9" ht="30" customHeight="1" x14ac:dyDescent="0.25">
      <c r="A45" s="20">
        <v>26</v>
      </c>
      <c r="B45" s="189" t="s">
        <v>312</v>
      </c>
      <c r="C45" s="189"/>
      <c r="D45" s="142"/>
      <c r="E45" s="142"/>
      <c r="F45" s="142"/>
      <c r="G45" s="142"/>
      <c r="H45" s="3"/>
      <c r="I45" s="19"/>
    </row>
    <row r="46" spans="1:9" ht="18" customHeight="1" x14ac:dyDescent="0.25">
      <c r="A46" s="20" t="s">
        <v>292</v>
      </c>
      <c r="B46" s="189" t="s">
        <v>313</v>
      </c>
      <c r="C46" s="189"/>
      <c r="D46" s="142"/>
      <c r="E46" s="142"/>
      <c r="F46" s="142"/>
      <c r="G46" s="142"/>
      <c r="H46" s="26"/>
      <c r="I46" s="19"/>
    </row>
    <row r="47" spans="1:9" x14ac:dyDescent="0.25">
      <c r="A47" s="20"/>
      <c r="B47" s="189" t="s">
        <v>314</v>
      </c>
      <c r="C47" s="189"/>
      <c r="D47" s="142"/>
      <c r="E47" s="142"/>
      <c r="F47" s="142"/>
      <c r="G47" s="142"/>
      <c r="H47" s="26" t="s">
        <v>315</v>
      </c>
      <c r="I47" s="19"/>
    </row>
    <row r="48" spans="1:9" x14ac:dyDescent="0.25">
      <c r="A48" s="20"/>
      <c r="B48" s="189" t="s">
        <v>317</v>
      </c>
      <c r="C48" s="189"/>
      <c r="D48" s="142"/>
      <c r="E48" s="142"/>
      <c r="F48" s="142"/>
      <c r="G48" s="142"/>
      <c r="H48" s="26" t="s">
        <v>315</v>
      </c>
      <c r="I48" s="19"/>
    </row>
    <row r="49" spans="1:9" x14ac:dyDescent="0.25">
      <c r="A49" s="20"/>
      <c r="B49" s="189" t="s">
        <v>318</v>
      </c>
      <c r="C49" s="189"/>
      <c r="D49" s="142"/>
      <c r="E49" s="142"/>
      <c r="F49" s="142"/>
      <c r="G49" s="142"/>
      <c r="H49" s="26" t="s">
        <v>316</v>
      </c>
      <c r="I49" s="19"/>
    </row>
    <row r="50" spans="1:9" x14ac:dyDescent="0.25">
      <c r="A50" s="20"/>
      <c r="B50" s="189" t="s">
        <v>319</v>
      </c>
      <c r="C50" s="189"/>
      <c r="D50" s="142"/>
      <c r="E50" s="142"/>
      <c r="F50" s="142"/>
      <c r="G50" s="142"/>
      <c r="H50" s="26" t="s">
        <v>316</v>
      </c>
      <c r="I50" s="19"/>
    </row>
    <row r="51" spans="1:9" ht="31.5" customHeight="1" x14ac:dyDescent="0.25">
      <c r="A51" s="20" t="s">
        <v>293</v>
      </c>
      <c r="B51" s="189" t="s">
        <v>423</v>
      </c>
      <c r="C51" s="189"/>
      <c r="D51" s="142"/>
      <c r="E51" s="142"/>
      <c r="F51" s="142"/>
      <c r="G51" s="142"/>
      <c r="H51" s="26" t="s">
        <v>320</v>
      </c>
      <c r="I51" s="19"/>
    </row>
    <row r="52" spans="1:9" ht="30" customHeight="1" x14ac:dyDescent="0.25">
      <c r="A52" s="20"/>
      <c r="B52" s="189" t="s">
        <v>422</v>
      </c>
      <c r="C52" s="189"/>
      <c r="D52" s="142"/>
      <c r="E52" s="142"/>
      <c r="F52" s="142"/>
      <c r="G52" s="142"/>
      <c r="H52" s="26" t="s">
        <v>320</v>
      </c>
      <c r="I52" s="19"/>
    </row>
    <row r="53" spans="1:9" ht="30" customHeight="1" x14ac:dyDescent="0.25">
      <c r="A53" s="27">
        <v>27</v>
      </c>
      <c r="B53" s="189" t="s">
        <v>109</v>
      </c>
      <c r="C53" s="189"/>
      <c r="D53" s="142"/>
      <c r="E53" s="142"/>
      <c r="F53" s="142"/>
      <c r="G53" s="142"/>
      <c r="H53" s="26" t="s">
        <v>110</v>
      </c>
      <c r="I53" s="19"/>
    </row>
    <row r="54" spans="1:9" ht="25.5" x14ac:dyDescent="0.25">
      <c r="A54" s="27">
        <v>28</v>
      </c>
      <c r="B54" s="198" t="s">
        <v>111</v>
      </c>
      <c r="C54" s="198"/>
      <c r="D54" s="143">
        <f>SUM(D20:D53)</f>
        <v>-1075065.5851577506</v>
      </c>
      <c r="E54" s="143">
        <v>-1091830.145209953</v>
      </c>
      <c r="F54" s="143">
        <v>-1057912.912178101</v>
      </c>
      <c r="G54" s="143">
        <v>-1030538.6490146004</v>
      </c>
      <c r="H54" s="26" t="s">
        <v>112</v>
      </c>
      <c r="I54" s="70"/>
    </row>
    <row r="55" spans="1:9" x14ac:dyDescent="0.25">
      <c r="A55" s="27">
        <v>29</v>
      </c>
      <c r="B55" s="198" t="s">
        <v>113</v>
      </c>
      <c r="C55" s="198"/>
      <c r="D55" s="143">
        <f>D18+D54</f>
        <v>4026311.2462922498</v>
      </c>
      <c r="E55" s="143">
        <v>3858418.5188600477</v>
      </c>
      <c r="F55" s="143">
        <v>3437721.5494418992</v>
      </c>
      <c r="G55" s="143">
        <v>3749789.2285853997</v>
      </c>
      <c r="H55" s="26" t="s">
        <v>114</v>
      </c>
      <c r="I55" s="70"/>
    </row>
    <row r="56" spans="1:9" x14ac:dyDescent="0.25">
      <c r="A56" s="199" t="s">
        <v>115</v>
      </c>
      <c r="B56" s="200"/>
      <c r="C56" s="200"/>
      <c r="D56" s="200"/>
      <c r="E56" s="200"/>
      <c r="F56" s="200"/>
      <c r="G56" s="200"/>
      <c r="H56" s="200"/>
      <c r="I56" s="201"/>
    </row>
    <row r="57" spans="1:9" x14ac:dyDescent="0.25">
      <c r="A57" s="27">
        <v>30</v>
      </c>
      <c r="B57" s="189" t="s">
        <v>45</v>
      </c>
      <c r="C57" s="189"/>
      <c r="D57" s="63"/>
      <c r="E57" s="63"/>
      <c r="F57" s="63"/>
      <c r="G57" s="26"/>
      <c r="H57" s="26" t="s">
        <v>116</v>
      </c>
      <c r="I57" s="19"/>
    </row>
    <row r="58" spans="1:9" ht="15" customHeight="1" x14ac:dyDescent="0.25">
      <c r="A58" s="20">
        <v>31</v>
      </c>
      <c r="B58" s="189" t="s">
        <v>117</v>
      </c>
      <c r="C58" s="189"/>
      <c r="D58" s="63"/>
      <c r="E58" s="63"/>
      <c r="F58" s="63"/>
      <c r="G58" s="26"/>
      <c r="H58" s="26"/>
      <c r="I58" s="19"/>
    </row>
    <row r="59" spans="1:9" ht="15" customHeight="1" x14ac:dyDescent="0.25">
      <c r="A59" s="27">
        <v>32</v>
      </c>
      <c r="B59" s="189" t="s">
        <v>118</v>
      </c>
      <c r="C59" s="189"/>
      <c r="D59" s="67"/>
      <c r="E59" s="67"/>
      <c r="F59" s="67"/>
      <c r="G59" s="26"/>
      <c r="H59" s="26"/>
      <c r="I59" s="19"/>
    </row>
    <row r="60" spans="1:9" ht="30" customHeight="1" x14ac:dyDescent="0.25">
      <c r="A60" s="27">
        <v>33</v>
      </c>
      <c r="B60" s="189" t="s">
        <v>119</v>
      </c>
      <c r="C60" s="189"/>
      <c r="D60" s="63"/>
      <c r="E60" s="63"/>
      <c r="F60" s="63"/>
      <c r="G60" s="26"/>
      <c r="H60" s="26" t="s">
        <v>120</v>
      </c>
      <c r="I60" s="19"/>
    </row>
    <row r="61" spans="1:9" x14ac:dyDescent="0.25">
      <c r="A61" s="27"/>
      <c r="B61" s="189" t="s">
        <v>424</v>
      </c>
      <c r="C61" s="189"/>
      <c r="D61" s="63"/>
      <c r="E61" s="63"/>
      <c r="F61" s="63"/>
      <c r="G61" s="26"/>
      <c r="H61" s="26" t="s">
        <v>120</v>
      </c>
      <c r="I61" s="19"/>
    </row>
    <row r="62" spans="1:9" ht="45.75" customHeight="1" x14ac:dyDescent="0.25">
      <c r="A62" s="27">
        <v>34</v>
      </c>
      <c r="B62" s="189" t="s">
        <v>121</v>
      </c>
      <c r="C62" s="189"/>
      <c r="D62" s="63"/>
      <c r="E62" s="63"/>
      <c r="F62" s="63"/>
      <c r="G62" s="26"/>
      <c r="H62" s="26" t="s">
        <v>122</v>
      </c>
      <c r="I62" s="19"/>
    </row>
    <row r="63" spans="1:9" x14ac:dyDescent="0.25">
      <c r="A63" s="27">
        <v>35</v>
      </c>
      <c r="B63" s="189" t="s">
        <v>123</v>
      </c>
      <c r="C63" s="189"/>
      <c r="D63" s="63"/>
      <c r="E63" s="63"/>
      <c r="F63" s="63"/>
      <c r="G63" s="26"/>
      <c r="H63" s="26" t="s">
        <v>120</v>
      </c>
      <c r="I63" s="19"/>
    </row>
    <row r="64" spans="1:9" x14ac:dyDescent="0.25">
      <c r="A64" s="27">
        <v>36</v>
      </c>
      <c r="B64" s="198" t="s">
        <v>124</v>
      </c>
      <c r="C64" s="198"/>
      <c r="D64" s="66" t="s">
        <v>486</v>
      </c>
      <c r="E64" s="66" t="s">
        <v>486</v>
      </c>
      <c r="F64" s="66" t="s">
        <v>486</v>
      </c>
      <c r="G64" s="66" t="s">
        <v>486</v>
      </c>
      <c r="H64" s="26" t="s">
        <v>125</v>
      </c>
      <c r="I64" s="19"/>
    </row>
    <row r="65" spans="1:9" x14ac:dyDescent="0.25">
      <c r="A65" s="199" t="s">
        <v>322</v>
      </c>
      <c r="B65" s="200"/>
      <c r="C65" s="200"/>
      <c r="D65" s="200"/>
      <c r="E65" s="200"/>
      <c r="F65" s="200"/>
      <c r="G65" s="200"/>
      <c r="H65" s="200"/>
      <c r="I65" s="201"/>
    </row>
    <row r="66" spans="1:9" ht="25.5" x14ac:dyDescent="0.25">
      <c r="A66" s="27">
        <v>37</v>
      </c>
      <c r="B66" s="189" t="s">
        <v>126</v>
      </c>
      <c r="C66" s="189"/>
      <c r="D66" s="142"/>
      <c r="E66" s="142"/>
      <c r="F66" s="142"/>
      <c r="G66" s="142"/>
      <c r="H66" s="26" t="s">
        <v>127</v>
      </c>
      <c r="I66" s="19"/>
    </row>
    <row r="67" spans="1:9" ht="36" customHeight="1" x14ac:dyDescent="0.25">
      <c r="A67" s="27">
        <v>38</v>
      </c>
      <c r="B67" s="196" t="s">
        <v>323</v>
      </c>
      <c r="C67" s="197"/>
      <c r="D67" s="142"/>
      <c r="E67" s="142"/>
      <c r="F67" s="142"/>
      <c r="G67" s="142"/>
      <c r="H67" s="26" t="s">
        <v>129</v>
      </c>
      <c r="I67" s="19"/>
    </row>
    <row r="68" spans="1:9" ht="54" customHeight="1" x14ac:dyDescent="0.25">
      <c r="A68" s="27">
        <v>39</v>
      </c>
      <c r="B68" s="189" t="s">
        <v>415</v>
      </c>
      <c r="C68" s="189"/>
      <c r="D68" s="142"/>
      <c r="E68" s="142"/>
      <c r="F68" s="142"/>
      <c r="G68" s="142"/>
      <c r="H68" s="26" t="s">
        <v>416</v>
      </c>
      <c r="I68" s="19"/>
    </row>
    <row r="69" spans="1:9" ht="40.5" customHeight="1" x14ac:dyDescent="0.25">
      <c r="A69" s="27">
        <v>40</v>
      </c>
      <c r="B69" s="189" t="s">
        <v>417</v>
      </c>
      <c r="C69" s="189"/>
      <c r="D69" s="142"/>
      <c r="E69" s="142"/>
      <c r="F69" s="142"/>
      <c r="G69" s="142"/>
      <c r="H69" s="26" t="s">
        <v>133</v>
      </c>
      <c r="I69" s="19"/>
    </row>
    <row r="70" spans="1:9" ht="28.5" customHeight="1" x14ac:dyDescent="0.25">
      <c r="A70" s="27">
        <v>41</v>
      </c>
      <c r="B70" s="189" t="s">
        <v>466</v>
      </c>
      <c r="C70" s="189"/>
      <c r="D70" s="142"/>
      <c r="E70" s="142"/>
      <c r="F70" s="142"/>
      <c r="G70" s="142"/>
      <c r="H70" s="26"/>
      <c r="I70" s="19"/>
    </row>
    <row r="71" spans="1:9" ht="63.75" x14ac:dyDescent="0.25">
      <c r="A71" s="27" t="s">
        <v>294</v>
      </c>
      <c r="B71" s="189" t="s">
        <v>324</v>
      </c>
      <c r="C71" s="189"/>
      <c r="D71" s="142"/>
      <c r="E71" s="142"/>
      <c r="F71" s="142"/>
      <c r="G71" s="142"/>
      <c r="H71" s="26" t="s">
        <v>325</v>
      </c>
      <c r="I71" s="19"/>
    </row>
    <row r="72" spans="1:9" ht="25.5" customHeight="1" x14ac:dyDescent="0.25">
      <c r="A72" s="2"/>
      <c r="B72" s="189" t="s">
        <v>326</v>
      </c>
      <c r="C72" s="189"/>
      <c r="D72" s="142"/>
      <c r="E72" s="142"/>
      <c r="F72" s="142"/>
      <c r="G72" s="142"/>
      <c r="H72" s="26"/>
      <c r="I72" s="19"/>
    </row>
    <row r="73" spans="1:9" ht="39" customHeight="1" x14ac:dyDescent="0.25">
      <c r="A73" s="27" t="s">
        <v>295</v>
      </c>
      <c r="B73" s="189" t="s">
        <v>327</v>
      </c>
      <c r="C73" s="189"/>
      <c r="D73" s="142"/>
      <c r="E73" s="142"/>
      <c r="F73" s="142"/>
      <c r="G73" s="142"/>
      <c r="H73" s="26" t="s">
        <v>328</v>
      </c>
      <c r="I73" s="19"/>
    </row>
    <row r="74" spans="1:9" ht="45" customHeight="1" x14ac:dyDescent="0.25">
      <c r="A74" s="2"/>
      <c r="B74" s="189" t="s">
        <v>329</v>
      </c>
      <c r="C74" s="189"/>
      <c r="D74" s="142"/>
      <c r="E74" s="142"/>
      <c r="F74" s="142"/>
      <c r="G74" s="142"/>
      <c r="H74" s="26"/>
      <c r="I74" s="19"/>
    </row>
    <row r="75" spans="1:9" ht="45" customHeight="1" x14ac:dyDescent="0.25">
      <c r="A75" s="27" t="s">
        <v>296</v>
      </c>
      <c r="B75" s="189" t="s">
        <v>330</v>
      </c>
      <c r="C75" s="189"/>
      <c r="D75" s="142"/>
      <c r="E75" s="142"/>
      <c r="F75" s="142"/>
      <c r="G75" s="142"/>
      <c r="H75" s="26" t="s">
        <v>331</v>
      </c>
      <c r="I75" s="19"/>
    </row>
    <row r="76" spans="1:9" x14ac:dyDescent="0.25">
      <c r="A76" s="27"/>
      <c r="B76" s="189" t="s">
        <v>332</v>
      </c>
      <c r="C76" s="189"/>
      <c r="D76" s="142"/>
      <c r="E76" s="142"/>
      <c r="F76" s="142"/>
      <c r="G76" s="142"/>
      <c r="H76" s="26" t="s">
        <v>315</v>
      </c>
      <c r="I76" s="19"/>
    </row>
    <row r="77" spans="1:9" x14ac:dyDescent="0.25">
      <c r="A77" s="27"/>
      <c r="B77" s="189" t="s">
        <v>333</v>
      </c>
      <c r="C77" s="189"/>
      <c r="D77" s="142"/>
      <c r="E77" s="142"/>
      <c r="F77" s="142"/>
      <c r="G77" s="142"/>
      <c r="H77" s="26" t="s">
        <v>316</v>
      </c>
      <c r="I77" s="19"/>
    </row>
    <row r="78" spans="1:9" ht="15" customHeight="1" x14ac:dyDescent="0.25">
      <c r="A78" s="27"/>
      <c r="B78" s="189" t="s">
        <v>321</v>
      </c>
      <c r="C78" s="189"/>
      <c r="D78" s="142"/>
      <c r="E78" s="142"/>
      <c r="F78" s="142"/>
      <c r="G78" s="142"/>
      <c r="H78" s="26" t="s">
        <v>320</v>
      </c>
      <c r="I78" s="71"/>
    </row>
    <row r="79" spans="1:9" x14ac:dyDescent="0.25">
      <c r="A79" s="27">
        <v>43</v>
      </c>
      <c r="B79" s="198" t="s">
        <v>136</v>
      </c>
      <c r="C79" s="198"/>
      <c r="D79" s="143">
        <v>0</v>
      </c>
      <c r="E79" s="143" t="s">
        <v>486</v>
      </c>
      <c r="F79" s="143" t="s">
        <v>486</v>
      </c>
      <c r="G79" s="143" t="s">
        <v>486</v>
      </c>
      <c r="H79" s="26" t="s">
        <v>137</v>
      </c>
      <c r="I79" s="70"/>
    </row>
    <row r="80" spans="1:9" x14ac:dyDescent="0.25">
      <c r="A80" s="27">
        <v>44</v>
      </c>
      <c r="B80" s="198" t="s">
        <v>138</v>
      </c>
      <c r="C80" s="198"/>
      <c r="D80" s="143">
        <v>0</v>
      </c>
      <c r="E80" s="143" t="s">
        <v>486</v>
      </c>
      <c r="F80" s="143" t="s">
        <v>486</v>
      </c>
      <c r="G80" s="143" t="s">
        <v>486</v>
      </c>
      <c r="H80" s="26" t="s">
        <v>139</v>
      </c>
      <c r="I80" s="70"/>
    </row>
    <row r="81" spans="1:9" x14ac:dyDescent="0.25">
      <c r="A81" s="27">
        <v>45</v>
      </c>
      <c r="B81" s="198" t="s">
        <v>140</v>
      </c>
      <c r="C81" s="198"/>
      <c r="D81" s="143">
        <f>D55</f>
        <v>4026311.2462922498</v>
      </c>
      <c r="E81" s="143">
        <v>3858418.5188600477</v>
      </c>
      <c r="F81" s="143">
        <v>3437721.5494418992</v>
      </c>
      <c r="G81" s="143">
        <v>3749789.2285853997</v>
      </c>
      <c r="H81" s="26" t="s">
        <v>141</v>
      </c>
      <c r="I81" s="70"/>
    </row>
    <row r="82" spans="1:9" x14ac:dyDescent="0.25">
      <c r="A82" s="199" t="s">
        <v>142</v>
      </c>
      <c r="B82" s="200"/>
      <c r="C82" s="200"/>
      <c r="D82" s="200"/>
      <c r="E82" s="200"/>
      <c r="F82" s="200"/>
      <c r="G82" s="200"/>
      <c r="H82" s="200"/>
      <c r="I82" s="201"/>
    </row>
    <row r="83" spans="1:9" x14ac:dyDescent="0.25">
      <c r="A83" s="20">
        <v>46</v>
      </c>
      <c r="B83" s="189" t="s">
        <v>45</v>
      </c>
      <c r="C83" s="189"/>
      <c r="D83" s="142">
        <v>1000000</v>
      </c>
      <c r="E83" s="142">
        <v>1000000</v>
      </c>
      <c r="F83" s="142">
        <v>1000000</v>
      </c>
      <c r="G83" s="142">
        <v>1000000</v>
      </c>
      <c r="H83" s="26" t="s">
        <v>143</v>
      </c>
      <c r="I83" s="19"/>
    </row>
    <row r="84" spans="1:9" ht="30" customHeight="1" x14ac:dyDescent="0.25">
      <c r="A84" s="20">
        <v>47</v>
      </c>
      <c r="B84" s="189" t="s">
        <v>144</v>
      </c>
      <c r="C84" s="189"/>
      <c r="D84" s="142"/>
      <c r="E84" s="142"/>
      <c r="F84" s="142"/>
      <c r="G84" s="142"/>
      <c r="H84" s="26" t="s">
        <v>145</v>
      </c>
      <c r="I84" s="19"/>
    </row>
    <row r="85" spans="1:9" ht="54.75" customHeight="1" x14ac:dyDescent="0.25">
      <c r="A85" s="20">
        <v>48</v>
      </c>
      <c r="B85" s="189" t="s">
        <v>334</v>
      </c>
      <c r="C85" s="189"/>
      <c r="D85" s="142"/>
      <c r="E85" s="142"/>
      <c r="F85" s="142"/>
      <c r="G85" s="142"/>
      <c r="H85" s="26" t="s">
        <v>147</v>
      </c>
      <c r="I85" s="19"/>
    </row>
    <row r="86" spans="1:9" x14ac:dyDescent="0.25">
      <c r="A86" s="20">
        <v>49</v>
      </c>
      <c r="B86" s="189" t="s">
        <v>123</v>
      </c>
      <c r="C86" s="189"/>
      <c r="D86" s="142"/>
      <c r="E86" s="142"/>
      <c r="F86" s="142"/>
      <c r="G86" s="142"/>
      <c r="H86" s="26" t="s">
        <v>145</v>
      </c>
      <c r="I86" s="19"/>
    </row>
    <row r="87" spans="1:9" x14ac:dyDescent="0.25">
      <c r="A87" s="20">
        <v>50</v>
      </c>
      <c r="B87" s="189" t="s">
        <v>148</v>
      </c>
      <c r="C87" s="189"/>
      <c r="D87" s="142"/>
      <c r="E87" s="142"/>
      <c r="F87" s="142"/>
      <c r="G87" s="142"/>
      <c r="H87" s="26" t="s">
        <v>149</v>
      </c>
      <c r="I87" s="19"/>
    </row>
    <row r="88" spans="1:9" x14ac:dyDescent="0.25">
      <c r="A88" s="20">
        <v>51</v>
      </c>
      <c r="B88" s="198" t="s">
        <v>150</v>
      </c>
      <c r="C88" s="198"/>
      <c r="D88" s="143">
        <v>1000000</v>
      </c>
      <c r="E88" s="143">
        <v>1000000</v>
      </c>
      <c r="F88" s="143">
        <v>1000000</v>
      </c>
      <c r="G88" s="143">
        <v>1000000</v>
      </c>
      <c r="H88" s="26"/>
      <c r="I88" s="70"/>
    </row>
    <row r="89" spans="1:9" x14ac:dyDescent="0.25">
      <c r="A89" s="230" t="s">
        <v>151</v>
      </c>
      <c r="B89" s="231"/>
      <c r="C89" s="231"/>
      <c r="D89" s="231"/>
      <c r="E89" s="231"/>
      <c r="F89" s="231"/>
      <c r="G89" s="231"/>
      <c r="H89" s="231"/>
      <c r="I89" s="232"/>
    </row>
    <row r="90" spans="1:9" ht="25.5" x14ac:dyDescent="0.25">
      <c r="A90" s="20">
        <v>52</v>
      </c>
      <c r="B90" s="196" t="s">
        <v>152</v>
      </c>
      <c r="C90" s="197"/>
      <c r="D90" s="145"/>
      <c r="E90" s="145"/>
      <c r="F90" s="145"/>
      <c r="G90" s="142"/>
      <c r="H90" s="26" t="s">
        <v>153</v>
      </c>
      <c r="I90" s="19"/>
    </row>
    <row r="91" spans="1:9" ht="39.75" customHeight="1" x14ac:dyDescent="0.25">
      <c r="A91" s="20">
        <v>53</v>
      </c>
      <c r="B91" s="196" t="s">
        <v>154</v>
      </c>
      <c r="C91" s="197"/>
      <c r="D91" s="145"/>
      <c r="E91" s="145"/>
      <c r="F91" s="145"/>
      <c r="G91" s="142"/>
      <c r="H91" s="26" t="s">
        <v>155</v>
      </c>
      <c r="I91" s="19"/>
    </row>
    <row r="92" spans="1:9" ht="54.75" customHeight="1" x14ac:dyDescent="0.25">
      <c r="A92" s="20">
        <v>54</v>
      </c>
      <c r="B92" s="196" t="s">
        <v>156</v>
      </c>
      <c r="C92" s="197"/>
      <c r="D92" s="145"/>
      <c r="E92" s="145"/>
      <c r="F92" s="145"/>
      <c r="G92" s="142"/>
      <c r="H92" s="26" t="s">
        <v>157</v>
      </c>
      <c r="I92" s="19"/>
    </row>
    <row r="93" spans="1:9" x14ac:dyDescent="0.25">
      <c r="A93" s="27" t="s">
        <v>297</v>
      </c>
      <c r="B93" s="196" t="s">
        <v>335</v>
      </c>
      <c r="C93" s="197"/>
      <c r="D93" s="145"/>
      <c r="E93" s="145"/>
      <c r="F93" s="145"/>
      <c r="G93" s="142"/>
      <c r="H93" s="26"/>
      <c r="I93" s="19"/>
    </row>
    <row r="94" spans="1:9" ht="28.5" customHeight="1" x14ac:dyDescent="0.25">
      <c r="A94" s="27" t="s">
        <v>298</v>
      </c>
      <c r="B94" s="196" t="s">
        <v>336</v>
      </c>
      <c r="C94" s="197"/>
      <c r="D94" s="145"/>
      <c r="E94" s="145"/>
      <c r="F94" s="145"/>
      <c r="G94" s="142"/>
      <c r="H94" s="26"/>
      <c r="I94" s="19"/>
    </row>
    <row r="95" spans="1:9" ht="39.75" customHeight="1" x14ac:dyDescent="0.25">
      <c r="A95" s="20">
        <v>55</v>
      </c>
      <c r="B95" s="196" t="s">
        <v>418</v>
      </c>
      <c r="C95" s="197"/>
      <c r="D95" s="145"/>
      <c r="E95" s="145"/>
      <c r="F95" s="145"/>
      <c r="G95" s="142"/>
      <c r="H95" s="26" t="s">
        <v>159</v>
      </c>
      <c r="I95" s="19"/>
    </row>
    <row r="96" spans="1:9" ht="53.25" customHeight="1" x14ac:dyDescent="0.25">
      <c r="A96" s="20">
        <v>56</v>
      </c>
      <c r="B96" s="196" t="s">
        <v>337</v>
      </c>
      <c r="C96" s="197"/>
      <c r="D96" s="145"/>
      <c r="E96" s="145"/>
      <c r="F96" s="145"/>
      <c r="G96" s="142"/>
      <c r="H96" s="26"/>
      <c r="I96" s="19"/>
    </row>
    <row r="97" spans="1:9" ht="90.75" customHeight="1" x14ac:dyDescent="0.25">
      <c r="A97" s="27" t="s">
        <v>299</v>
      </c>
      <c r="B97" s="196" t="s">
        <v>338</v>
      </c>
      <c r="C97" s="197"/>
      <c r="D97" s="145"/>
      <c r="E97" s="145"/>
      <c r="F97" s="145"/>
      <c r="G97" s="142"/>
      <c r="H97" s="26" t="s">
        <v>325</v>
      </c>
      <c r="I97" s="19"/>
    </row>
    <row r="98" spans="1:9" ht="30" customHeight="1" x14ac:dyDescent="0.25">
      <c r="A98" s="27"/>
      <c r="B98" s="196" t="s">
        <v>326</v>
      </c>
      <c r="C98" s="197"/>
      <c r="D98" s="145"/>
      <c r="E98" s="145"/>
      <c r="F98" s="145"/>
      <c r="G98" s="142"/>
      <c r="H98" s="26"/>
      <c r="I98" s="19"/>
    </row>
    <row r="99" spans="1:9" ht="57" customHeight="1" x14ac:dyDescent="0.25">
      <c r="A99" s="27" t="s">
        <v>300</v>
      </c>
      <c r="B99" s="196" t="s">
        <v>339</v>
      </c>
      <c r="C99" s="197"/>
      <c r="D99" s="145"/>
      <c r="E99" s="145"/>
      <c r="F99" s="145"/>
      <c r="G99" s="142"/>
      <c r="H99" s="26" t="s">
        <v>340</v>
      </c>
      <c r="I99" s="19"/>
    </row>
    <row r="100" spans="1:9" ht="39" customHeight="1" x14ac:dyDescent="0.25">
      <c r="A100" s="27"/>
      <c r="B100" s="196" t="s">
        <v>341</v>
      </c>
      <c r="C100" s="197"/>
      <c r="D100" s="145"/>
      <c r="E100" s="145"/>
      <c r="F100" s="145"/>
      <c r="G100" s="142"/>
      <c r="H100" s="26"/>
      <c r="I100" s="19"/>
    </row>
    <row r="101" spans="1:9" ht="41.25" customHeight="1" x14ac:dyDescent="0.25">
      <c r="A101" s="27" t="s">
        <v>301</v>
      </c>
      <c r="B101" s="190" t="s">
        <v>342</v>
      </c>
      <c r="C101" s="191"/>
      <c r="D101" s="145"/>
      <c r="E101" s="145"/>
      <c r="F101" s="145"/>
      <c r="G101" s="142"/>
      <c r="H101" s="14" t="s">
        <v>331</v>
      </c>
      <c r="I101" s="19"/>
    </row>
    <row r="102" spans="1:9" x14ac:dyDescent="0.25">
      <c r="A102" s="15"/>
      <c r="B102" s="190" t="s">
        <v>332</v>
      </c>
      <c r="C102" s="191"/>
      <c r="D102" s="145"/>
      <c r="E102" s="145"/>
      <c r="F102" s="145"/>
      <c r="G102" s="142"/>
      <c r="H102" s="30" t="s">
        <v>315</v>
      </c>
      <c r="I102" s="19"/>
    </row>
    <row r="103" spans="1:9" x14ac:dyDescent="0.25">
      <c r="A103" s="15"/>
      <c r="B103" s="190" t="s">
        <v>333</v>
      </c>
      <c r="C103" s="191"/>
      <c r="D103" s="145"/>
      <c r="E103" s="145"/>
      <c r="F103" s="145"/>
      <c r="G103" s="142"/>
      <c r="H103" s="14" t="s">
        <v>316</v>
      </c>
      <c r="I103" s="19"/>
    </row>
    <row r="104" spans="1:9" ht="15" customHeight="1" x14ac:dyDescent="0.25">
      <c r="A104" s="15"/>
      <c r="B104" s="190" t="s">
        <v>321</v>
      </c>
      <c r="C104" s="191"/>
      <c r="D104" s="145"/>
      <c r="E104" s="145"/>
      <c r="F104" s="145"/>
      <c r="G104" s="142"/>
      <c r="H104" s="14" t="s">
        <v>320</v>
      </c>
      <c r="I104" s="19"/>
    </row>
    <row r="105" spans="1:9" x14ac:dyDescent="0.25">
      <c r="A105" s="61">
        <v>57</v>
      </c>
      <c r="B105" s="194" t="s">
        <v>160</v>
      </c>
      <c r="C105" s="195"/>
      <c r="D105" s="146"/>
      <c r="E105" s="146"/>
      <c r="F105" s="146"/>
      <c r="G105" s="146"/>
      <c r="H105" s="14" t="s">
        <v>161</v>
      </c>
      <c r="I105" s="70"/>
    </row>
    <row r="106" spans="1:9" x14ac:dyDescent="0.25">
      <c r="A106" s="61">
        <v>58</v>
      </c>
      <c r="B106" s="194" t="s">
        <v>162</v>
      </c>
      <c r="C106" s="195"/>
      <c r="D106" s="146">
        <v>1000000</v>
      </c>
      <c r="E106" s="146">
        <v>1000000</v>
      </c>
      <c r="F106" s="146">
        <v>1000000</v>
      </c>
      <c r="G106" s="146">
        <v>1000000</v>
      </c>
      <c r="H106" s="14" t="s">
        <v>163</v>
      </c>
      <c r="I106" s="70"/>
    </row>
    <row r="107" spans="1:9" x14ac:dyDescent="0.25">
      <c r="A107" s="61">
        <v>59</v>
      </c>
      <c r="B107" s="194" t="s">
        <v>164</v>
      </c>
      <c r="C107" s="195"/>
      <c r="D107" s="146">
        <f>D81+D106</f>
        <v>5026311.2462922502</v>
      </c>
      <c r="E107" s="146">
        <v>4858418.5188600477</v>
      </c>
      <c r="F107" s="146">
        <v>4437721.5494418992</v>
      </c>
      <c r="G107" s="146">
        <v>4749789.2285853997</v>
      </c>
      <c r="H107" s="14" t="s">
        <v>165</v>
      </c>
      <c r="I107" s="70"/>
    </row>
    <row r="108" spans="1:9" ht="53.25" customHeight="1" x14ac:dyDescent="0.25">
      <c r="A108" s="15" t="s">
        <v>302</v>
      </c>
      <c r="B108" s="190" t="s">
        <v>343</v>
      </c>
      <c r="C108" s="191"/>
      <c r="D108" s="145"/>
      <c r="E108" s="145"/>
      <c r="F108" s="145"/>
      <c r="G108" s="142"/>
      <c r="H108" s="14"/>
      <c r="I108" s="19"/>
    </row>
    <row r="109" spans="1:9" ht="67.5" customHeight="1" x14ac:dyDescent="0.25">
      <c r="A109" s="15"/>
      <c r="B109" s="190" t="s">
        <v>344</v>
      </c>
      <c r="C109" s="191"/>
      <c r="D109" s="145"/>
      <c r="E109" s="145"/>
      <c r="F109" s="145"/>
      <c r="G109" s="142"/>
      <c r="H109" s="14" t="s">
        <v>345</v>
      </c>
      <c r="I109" s="19"/>
    </row>
    <row r="110" spans="1:9" ht="51" customHeight="1" x14ac:dyDescent="0.25">
      <c r="A110" s="15"/>
      <c r="B110" s="190" t="s">
        <v>346</v>
      </c>
      <c r="C110" s="191"/>
      <c r="D110" s="145"/>
      <c r="E110" s="145"/>
      <c r="F110" s="145"/>
      <c r="G110" s="142"/>
      <c r="H110" s="14" t="s">
        <v>347</v>
      </c>
      <c r="I110" s="19"/>
    </row>
    <row r="111" spans="1:9" ht="48.75" customHeight="1" x14ac:dyDescent="0.25">
      <c r="A111" s="15"/>
      <c r="B111" s="190" t="s">
        <v>348</v>
      </c>
      <c r="C111" s="191"/>
      <c r="D111" s="145"/>
      <c r="E111" s="145"/>
      <c r="F111" s="145"/>
      <c r="G111" s="142"/>
      <c r="H111" s="14" t="s">
        <v>349</v>
      </c>
      <c r="I111" s="19"/>
    </row>
    <row r="112" spans="1:9" x14ac:dyDescent="0.25">
      <c r="A112" s="61">
        <v>60</v>
      </c>
      <c r="B112" s="194" t="s">
        <v>166</v>
      </c>
      <c r="C112" s="195"/>
      <c r="D112" s="146">
        <v>34146306.5609871</v>
      </c>
      <c r="E112" s="146">
        <v>33415979.6536601</v>
      </c>
      <c r="F112" s="146">
        <v>32371132.1764885</v>
      </c>
      <c r="G112" s="146">
        <v>29744963.183836799</v>
      </c>
      <c r="H112" s="14"/>
      <c r="I112" s="70"/>
    </row>
    <row r="113" spans="1:12" x14ac:dyDescent="0.25">
      <c r="A113" s="233" t="s">
        <v>167</v>
      </c>
      <c r="B113" s="234"/>
      <c r="C113" s="234"/>
      <c r="D113" s="234"/>
      <c r="E113" s="234"/>
      <c r="F113" s="234"/>
      <c r="G113" s="234"/>
      <c r="H113" s="234"/>
      <c r="I113" s="235"/>
    </row>
    <row r="114" spans="1:12" ht="15" customHeight="1" x14ac:dyDescent="0.25">
      <c r="A114" s="61">
        <v>61</v>
      </c>
      <c r="B114" s="194" t="s">
        <v>350</v>
      </c>
      <c r="C114" s="195"/>
      <c r="D114" s="147">
        <v>0.11791352130869701</v>
      </c>
      <c r="E114" s="147">
        <v>0.115466269696434</v>
      </c>
      <c r="F114" s="147">
        <v>0.106197136717348</v>
      </c>
      <c r="G114" s="147">
        <v>0.12606467876292399</v>
      </c>
      <c r="H114" s="14" t="s">
        <v>169</v>
      </c>
      <c r="I114" s="70"/>
    </row>
    <row r="115" spans="1:12" ht="15" customHeight="1" x14ac:dyDescent="0.25">
      <c r="A115" s="61">
        <v>62</v>
      </c>
      <c r="B115" s="194" t="s">
        <v>351</v>
      </c>
      <c r="C115" s="195"/>
      <c r="D115" s="147">
        <v>0.11791352130869701</v>
      </c>
      <c r="E115" s="147">
        <v>0.115466269696434</v>
      </c>
      <c r="F115" s="147">
        <v>0.106197136717348</v>
      </c>
      <c r="G115" s="147">
        <v>0.12606467876292399</v>
      </c>
      <c r="H115" s="14" t="s">
        <v>171</v>
      </c>
      <c r="I115" s="70"/>
    </row>
    <row r="116" spans="1:12" ht="15" customHeight="1" x14ac:dyDescent="0.25">
      <c r="A116" s="61">
        <v>63</v>
      </c>
      <c r="B116" s="194" t="s">
        <v>352</v>
      </c>
      <c r="C116" s="195"/>
      <c r="D116" s="147">
        <v>0.14719926552861601</v>
      </c>
      <c r="E116" s="147">
        <v>0.145392071973203</v>
      </c>
      <c r="F116" s="147">
        <v>0.13708885822242201</v>
      </c>
      <c r="G116" s="147">
        <v>0.159683816020535</v>
      </c>
      <c r="H116" s="14" t="s">
        <v>173</v>
      </c>
      <c r="I116" s="70"/>
    </row>
    <row r="117" spans="1:12" ht="60" customHeight="1" x14ac:dyDescent="0.25">
      <c r="A117" s="61">
        <v>64</v>
      </c>
      <c r="B117" s="194" t="s">
        <v>174</v>
      </c>
      <c r="C117" s="195"/>
      <c r="D117" s="147">
        <v>2.5000000000000001E-2</v>
      </c>
      <c r="E117" s="147">
        <v>2.5000000000000001E-2</v>
      </c>
      <c r="F117" s="147">
        <v>2.5000000000000001E-2</v>
      </c>
      <c r="G117" s="147">
        <v>2.5000000000000001E-2</v>
      </c>
      <c r="H117" s="14" t="s">
        <v>175</v>
      </c>
      <c r="I117" s="70"/>
    </row>
    <row r="118" spans="1:12" ht="15" customHeight="1" x14ac:dyDescent="0.25">
      <c r="A118" s="61">
        <v>65</v>
      </c>
      <c r="B118" s="194" t="s">
        <v>176</v>
      </c>
      <c r="C118" s="195"/>
      <c r="D118" s="147">
        <v>2.5000000000000001E-2</v>
      </c>
      <c r="E118" s="147">
        <v>2.5000000000000001E-2</v>
      </c>
      <c r="F118" s="147">
        <v>2.5000000000000001E-2</v>
      </c>
      <c r="G118" s="147">
        <v>2.5000000000000001E-2</v>
      </c>
      <c r="H118" s="14"/>
      <c r="I118" s="70"/>
    </row>
    <row r="119" spans="1:12" ht="15" customHeight="1" x14ac:dyDescent="0.25">
      <c r="A119" s="61">
        <v>66</v>
      </c>
      <c r="B119" s="194" t="s">
        <v>177</v>
      </c>
      <c r="C119" s="195"/>
      <c r="D119" s="147">
        <v>0</v>
      </c>
      <c r="E119" s="147">
        <v>0</v>
      </c>
      <c r="F119" s="147">
        <v>0</v>
      </c>
      <c r="G119" s="147">
        <v>0</v>
      </c>
      <c r="H119" s="14"/>
      <c r="I119" s="70"/>
    </row>
    <row r="120" spans="1:12" ht="15" customHeight="1" x14ac:dyDescent="0.25">
      <c r="A120" s="61">
        <v>67</v>
      </c>
      <c r="B120" s="194" t="s">
        <v>178</v>
      </c>
      <c r="C120" s="195"/>
      <c r="D120" s="147">
        <v>0</v>
      </c>
      <c r="E120" s="147">
        <v>0</v>
      </c>
      <c r="F120" s="147">
        <v>0</v>
      </c>
      <c r="G120" s="147">
        <v>0</v>
      </c>
      <c r="H120" s="14"/>
      <c r="I120" s="70"/>
    </row>
    <row r="121" spans="1:12" ht="24.75" customHeight="1" x14ac:dyDescent="0.25">
      <c r="A121" s="15" t="s">
        <v>44</v>
      </c>
      <c r="B121" s="194" t="s">
        <v>179</v>
      </c>
      <c r="C121" s="195"/>
      <c r="D121" s="147">
        <v>0</v>
      </c>
      <c r="E121" s="147">
        <v>0</v>
      </c>
      <c r="F121" s="147">
        <v>0</v>
      </c>
      <c r="G121" s="147">
        <v>0</v>
      </c>
      <c r="H121" s="14"/>
      <c r="I121" s="70"/>
    </row>
    <row r="122" spans="1:12" ht="25.5" customHeight="1" x14ac:dyDescent="0.25">
      <c r="A122" s="61">
        <v>68</v>
      </c>
      <c r="B122" s="194" t="s">
        <v>180</v>
      </c>
      <c r="C122" s="195"/>
      <c r="D122" s="147">
        <f>D115-6%</f>
        <v>5.7913521308697008E-2</v>
      </c>
      <c r="E122" s="147">
        <v>5.5466269696434006E-2</v>
      </c>
      <c r="F122" s="147">
        <v>4.6197136717348E-2</v>
      </c>
      <c r="G122" s="147">
        <v>6.606467876292399E-2</v>
      </c>
      <c r="H122" s="14" t="s">
        <v>181</v>
      </c>
      <c r="I122" s="70"/>
      <c r="L122" s="155"/>
    </row>
    <row r="123" spans="1:12" ht="15" customHeight="1" x14ac:dyDescent="0.25">
      <c r="A123" s="61">
        <v>69</v>
      </c>
      <c r="B123" s="194" t="s">
        <v>182</v>
      </c>
      <c r="C123" s="195"/>
      <c r="D123" s="147"/>
      <c r="E123" s="147"/>
      <c r="F123" s="147"/>
      <c r="G123" s="147"/>
      <c r="H123" s="14"/>
      <c r="I123" s="72"/>
    </row>
    <row r="124" spans="1:12" ht="15" customHeight="1" x14ac:dyDescent="0.25">
      <c r="A124" s="61">
        <v>70</v>
      </c>
      <c r="B124" s="194" t="s">
        <v>182</v>
      </c>
      <c r="C124" s="195"/>
      <c r="D124" s="147"/>
      <c r="E124" s="147"/>
      <c r="F124" s="147"/>
      <c r="G124" s="147"/>
      <c r="H124" s="14"/>
      <c r="I124" s="72"/>
    </row>
    <row r="125" spans="1:12" ht="15" customHeight="1" x14ac:dyDescent="0.25">
      <c r="A125" s="61">
        <v>71</v>
      </c>
      <c r="B125" s="194" t="s">
        <v>182</v>
      </c>
      <c r="C125" s="195"/>
      <c r="D125" s="147"/>
      <c r="E125" s="147"/>
      <c r="F125" s="147"/>
      <c r="G125" s="147"/>
      <c r="H125" s="14"/>
      <c r="I125" s="72"/>
    </row>
    <row r="126" spans="1:12" x14ac:dyDescent="0.25">
      <c r="A126" s="233" t="s">
        <v>184</v>
      </c>
      <c r="B126" s="234"/>
      <c r="C126" s="234"/>
      <c r="D126" s="234"/>
      <c r="E126" s="234"/>
      <c r="F126" s="234"/>
      <c r="G126" s="234"/>
      <c r="H126" s="234"/>
      <c r="I126" s="235"/>
    </row>
    <row r="127" spans="1:12" ht="63.75" x14ac:dyDescent="0.25">
      <c r="A127" s="61">
        <v>72</v>
      </c>
      <c r="B127" s="190" t="s">
        <v>353</v>
      </c>
      <c r="C127" s="191"/>
      <c r="D127" s="64"/>
      <c r="E127" s="64"/>
      <c r="F127" s="64"/>
      <c r="G127" s="14"/>
      <c r="H127" s="14" t="s">
        <v>419</v>
      </c>
      <c r="I127" s="28"/>
    </row>
    <row r="128" spans="1:12" ht="25.5" x14ac:dyDescent="0.25">
      <c r="A128" s="61">
        <v>73</v>
      </c>
      <c r="B128" s="190" t="s">
        <v>187</v>
      </c>
      <c r="C128" s="191"/>
      <c r="D128" s="64"/>
      <c r="E128" s="64"/>
      <c r="F128" s="64"/>
      <c r="G128" s="14"/>
      <c r="H128" s="14" t="s">
        <v>188</v>
      </c>
      <c r="I128" s="28"/>
    </row>
    <row r="129" spans="1:9" x14ac:dyDescent="0.25">
      <c r="A129" s="61">
        <v>74</v>
      </c>
      <c r="B129" s="190" t="s">
        <v>68</v>
      </c>
      <c r="C129" s="191"/>
      <c r="D129" s="64"/>
      <c r="E129" s="64"/>
      <c r="F129" s="64"/>
      <c r="G129" s="14"/>
      <c r="H129" s="14"/>
      <c r="I129" s="28"/>
    </row>
    <row r="130" spans="1:9" ht="42.75" customHeight="1" x14ac:dyDescent="0.25">
      <c r="A130" s="61">
        <v>75</v>
      </c>
      <c r="B130" s="190" t="s">
        <v>96</v>
      </c>
      <c r="C130" s="191"/>
      <c r="D130" s="64"/>
      <c r="E130" s="64"/>
      <c r="F130" s="64"/>
      <c r="G130" s="14"/>
      <c r="H130" s="14" t="s">
        <v>190</v>
      </c>
      <c r="I130" s="28"/>
    </row>
    <row r="131" spans="1:9" x14ac:dyDescent="0.25">
      <c r="A131" s="233" t="s">
        <v>191</v>
      </c>
      <c r="B131" s="234"/>
      <c r="C131" s="234"/>
      <c r="D131" s="234"/>
      <c r="E131" s="234"/>
      <c r="F131" s="234"/>
      <c r="G131" s="234"/>
      <c r="H131" s="234"/>
      <c r="I131" s="235"/>
    </row>
    <row r="132" spans="1:9" ht="30" customHeight="1" x14ac:dyDescent="0.25">
      <c r="A132" s="61">
        <v>76</v>
      </c>
      <c r="B132" s="190" t="s">
        <v>192</v>
      </c>
      <c r="C132" s="191"/>
      <c r="D132" s="64"/>
      <c r="E132" s="64"/>
      <c r="F132" s="64"/>
      <c r="G132" s="14"/>
      <c r="H132" s="14" t="s">
        <v>193</v>
      </c>
      <c r="I132" s="28"/>
    </row>
    <row r="133" spans="1:9" ht="25.5" customHeight="1" x14ac:dyDescent="0.25">
      <c r="A133" s="61">
        <v>77</v>
      </c>
      <c r="B133" s="190" t="s">
        <v>194</v>
      </c>
      <c r="C133" s="191"/>
      <c r="D133" s="64"/>
      <c r="E133" s="64"/>
      <c r="F133" s="64"/>
      <c r="G133" s="14"/>
      <c r="H133" s="14" t="s">
        <v>193</v>
      </c>
      <c r="I133" s="28"/>
    </row>
    <row r="134" spans="1:9" ht="30" customHeight="1" x14ac:dyDescent="0.25">
      <c r="A134" s="61">
        <v>78</v>
      </c>
      <c r="B134" s="190" t="s">
        <v>195</v>
      </c>
      <c r="C134" s="191"/>
      <c r="D134" s="64"/>
      <c r="E134" s="64"/>
      <c r="F134" s="64"/>
      <c r="G134" s="14"/>
      <c r="H134" s="14" t="s">
        <v>193</v>
      </c>
      <c r="I134" s="28"/>
    </row>
    <row r="135" spans="1:9" ht="27.75" customHeight="1" x14ac:dyDescent="0.25">
      <c r="A135" s="61">
        <v>79</v>
      </c>
      <c r="B135" s="190" t="s">
        <v>196</v>
      </c>
      <c r="C135" s="191"/>
      <c r="D135" s="64"/>
      <c r="E135" s="64"/>
      <c r="F135" s="64"/>
      <c r="G135" s="14"/>
      <c r="H135" s="14" t="s">
        <v>193</v>
      </c>
      <c r="I135" s="28"/>
    </row>
    <row r="136" spans="1:9" x14ac:dyDescent="0.25">
      <c r="A136" s="233" t="s">
        <v>197</v>
      </c>
      <c r="B136" s="234"/>
      <c r="C136" s="234"/>
      <c r="D136" s="234"/>
      <c r="E136" s="234"/>
      <c r="F136" s="234"/>
      <c r="G136" s="234"/>
      <c r="H136" s="234"/>
      <c r="I136" s="235"/>
    </row>
    <row r="137" spans="1:9" ht="30" customHeight="1" x14ac:dyDescent="0.25">
      <c r="A137" s="61">
        <v>80</v>
      </c>
      <c r="B137" s="190" t="s">
        <v>198</v>
      </c>
      <c r="C137" s="191"/>
      <c r="D137" s="64"/>
      <c r="E137" s="64"/>
      <c r="F137" s="64"/>
      <c r="G137" s="14"/>
      <c r="H137" s="14" t="s">
        <v>420</v>
      </c>
      <c r="I137" s="28"/>
    </row>
    <row r="138" spans="1:9" ht="30" customHeight="1" x14ac:dyDescent="0.25">
      <c r="A138" s="61">
        <v>81</v>
      </c>
      <c r="B138" s="190" t="s">
        <v>200</v>
      </c>
      <c r="C138" s="191"/>
      <c r="D138" s="64"/>
      <c r="E138" s="64"/>
      <c r="F138" s="64"/>
      <c r="G138" s="14"/>
      <c r="H138" s="14" t="s">
        <v>199</v>
      </c>
      <c r="I138" s="28"/>
    </row>
    <row r="139" spans="1:9" ht="30" customHeight="1" x14ac:dyDescent="0.25">
      <c r="A139" s="61">
        <v>82</v>
      </c>
      <c r="B139" s="190" t="s">
        <v>201</v>
      </c>
      <c r="C139" s="191"/>
      <c r="D139" s="64"/>
      <c r="E139" s="64"/>
      <c r="F139" s="64"/>
      <c r="G139" s="14"/>
      <c r="H139" s="14" t="s">
        <v>202</v>
      </c>
      <c r="I139" s="28"/>
    </row>
    <row r="140" spans="1:9" ht="30" customHeight="1" x14ac:dyDescent="0.25">
      <c r="A140" s="61">
        <v>83</v>
      </c>
      <c r="B140" s="190" t="s">
        <v>203</v>
      </c>
      <c r="C140" s="191"/>
      <c r="D140" s="64"/>
      <c r="E140" s="64"/>
      <c r="F140" s="64"/>
      <c r="G140" s="14"/>
      <c r="H140" s="14" t="s">
        <v>202</v>
      </c>
      <c r="I140" s="28"/>
    </row>
    <row r="141" spans="1:9" ht="30" customHeight="1" x14ac:dyDescent="0.25">
      <c r="A141" s="61">
        <v>84</v>
      </c>
      <c r="B141" s="190" t="s">
        <v>354</v>
      </c>
      <c r="C141" s="191"/>
      <c r="D141" s="64"/>
      <c r="E141" s="64"/>
      <c r="F141" s="64"/>
      <c r="G141" s="14"/>
      <c r="H141" s="14" t="s">
        <v>205</v>
      </c>
      <c r="I141" s="28"/>
    </row>
    <row r="142" spans="1:9" ht="30" customHeight="1" thickBot="1" x14ac:dyDescent="0.3">
      <c r="A142" s="62">
        <v>85</v>
      </c>
      <c r="B142" s="192" t="s">
        <v>206</v>
      </c>
      <c r="C142" s="193"/>
      <c r="D142" s="65"/>
      <c r="E142" s="65"/>
      <c r="F142" s="65"/>
      <c r="G142" s="16"/>
      <c r="H142" s="16" t="s">
        <v>205</v>
      </c>
      <c r="I142" s="29"/>
    </row>
    <row r="143" spans="1:9" s="3" customFormat="1" ht="15.75" thickBot="1" x14ac:dyDescent="0.3">
      <c r="A143" s="229"/>
      <c r="B143" s="229"/>
      <c r="C143" s="229"/>
      <c r="D143" s="229"/>
      <c r="E143" s="229"/>
      <c r="F143" s="229"/>
      <c r="G143" s="229"/>
      <c r="H143" s="229"/>
      <c r="I143" s="229"/>
    </row>
    <row r="144" spans="1:9" x14ac:dyDescent="0.25">
      <c r="A144" s="176" t="s">
        <v>355</v>
      </c>
      <c r="B144" s="177"/>
      <c r="C144" s="177"/>
      <c r="D144" s="177"/>
      <c r="E144" s="178"/>
      <c r="F144" s="116"/>
      <c r="G144" s="3"/>
      <c r="H144" s="3"/>
      <c r="I144" s="3"/>
    </row>
    <row r="145" spans="1:9" ht="69.75" customHeight="1" x14ac:dyDescent="0.25">
      <c r="A145" s="183" t="s">
        <v>356</v>
      </c>
      <c r="B145" s="184"/>
      <c r="C145" s="184"/>
      <c r="D145" s="184"/>
      <c r="E145" s="185"/>
      <c r="F145" s="116"/>
      <c r="G145" s="3"/>
      <c r="H145" s="3"/>
      <c r="I145" s="3"/>
    </row>
    <row r="146" spans="1:9" ht="95.25" customHeight="1" x14ac:dyDescent="0.25">
      <c r="A146" s="183" t="s">
        <v>357</v>
      </c>
      <c r="B146" s="184"/>
      <c r="C146" s="184"/>
      <c r="D146" s="184"/>
      <c r="E146" s="185"/>
      <c r="F146" s="116"/>
      <c r="G146" s="3"/>
      <c r="H146" s="3"/>
      <c r="I146" s="3"/>
    </row>
    <row r="147" spans="1:9" ht="45" customHeight="1" x14ac:dyDescent="0.25">
      <c r="A147" s="183" t="s">
        <v>365</v>
      </c>
      <c r="B147" s="184"/>
      <c r="C147" s="184"/>
      <c r="D147" s="184"/>
      <c r="E147" s="185"/>
      <c r="F147" s="116"/>
      <c r="G147" s="3"/>
      <c r="H147" s="3"/>
      <c r="I147" s="3"/>
    </row>
    <row r="148" spans="1:9" ht="66.75" customHeight="1" x14ac:dyDescent="0.25">
      <c r="A148" s="183" t="s">
        <v>358</v>
      </c>
      <c r="B148" s="184"/>
      <c r="C148" s="184"/>
      <c r="D148" s="184"/>
      <c r="E148" s="185"/>
      <c r="F148" s="116"/>
      <c r="G148" s="3"/>
      <c r="H148" s="3"/>
      <c r="I148" s="3"/>
    </row>
    <row r="149" spans="1:9" ht="81.75" customHeight="1" x14ac:dyDescent="0.25">
      <c r="A149" s="183" t="s">
        <v>359</v>
      </c>
      <c r="B149" s="184"/>
      <c r="C149" s="184"/>
      <c r="D149" s="184"/>
      <c r="E149" s="185"/>
      <c r="F149" s="116"/>
      <c r="G149" s="3"/>
      <c r="H149" s="3"/>
      <c r="I149" s="3"/>
    </row>
    <row r="150" spans="1:9" ht="70.5" customHeight="1" x14ac:dyDescent="0.25">
      <c r="A150" s="183" t="s">
        <v>360</v>
      </c>
      <c r="B150" s="184"/>
      <c r="C150" s="184"/>
      <c r="D150" s="184"/>
      <c r="E150" s="185"/>
      <c r="F150" s="116"/>
      <c r="G150" s="3"/>
      <c r="H150" s="3"/>
      <c r="I150" s="3"/>
    </row>
    <row r="151" spans="1:9" ht="69" customHeight="1" x14ac:dyDescent="0.25">
      <c r="A151" s="183" t="s">
        <v>361</v>
      </c>
      <c r="B151" s="184"/>
      <c r="C151" s="184"/>
      <c r="D151" s="184"/>
      <c r="E151" s="185"/>
      <c r="F151" s="116"/>
      <c r="G151" s="3"/>
      <c r="H151" s="3"/>
      <c r="I151" s="3"/>
    </row>
    <row r="152" spans="1:9" ht="66.75" customHeight="1" x14ac:dyDescent="0.25">
      <c r="A152" s="183" t="s">
        <v>362</v>
      </c>
      <c r="B152" s="184"/>
      <c r="C152" s="184"/>
      <c r="D152" s="184"/>
      <c r="E152" s="185"/>
      <c r="F152" s="116"/>
      <c r="G152" s="3"/>
      <c r="H152" s="3"/>
      <c r="I152" s="3"/>
    </row>
    <row r="153" spans="1:9" ht="56.25" customHeight="1" x14ac:dyDescent="0.25">
      <c r="A153" s="183" t="s">
        <v>363</v>
      </c>
      <c r="B153" s="184"/>
      <c r="C153" s="184"/>
      <c r="D153" s="184"/>
      <c r="E153" s="185"/>
      <c r="F153" s="116"/>
      <c r="G153" s="3"/>
      <c r="H153" s="3"/>
      <c r="I153" s="3"/>
    </row>
    <row r="154" spans="1:9" ht="45" customHeight="1" thickBot="1" x14ac:dyDescent="0.3">
      <c r="A154" s="186" t="s">
        <v>364</v>
      </c>
      <c r="B154" s="187"/>
      <c r="C154" s="187"/>
      <c r="D154" s="187"/>
      <c r="E154" s="188"/>
      <c r="F154" s="116"/>
      <c r="G154" s="3"/>
      <c r="H154" s="3"/>
      <c r="I154" s="3"/>
    </row>
    <row r="155" spans="1:9" ht="15.75" thickBot="1" x14ac:dyDescent="0.3">
      <c r="A155" s="236"/>
      <c r="B155" s="236"/>
      <c r="C155" s="236"/>
      <c r="D155" s="236"/>
      <c r="E155" s="236"/>
      <c r="F155" s="237"/>
      <c r="G155" s="237"/>
      <c r="H155" s="237"/>
      <c r="I155" s="237"/>
    </row>
    <row r="156" spans="1:9" ht="15" customHeight="1" x14ac:dyDescent="0.25">
      <c r="A156" s="176" t="s">
        <v>207</v>
      </c>
      <c r="B156" s="177"/>
      <c r="C156" s="177"/>
      <c r="D156" s="177"/>
      <c r="E156" s="178"/>
      <c r="F156" s="3"/>
      <c r="G156" s="3"/>
      <c r="H156" s="3"/>
      <c r="I156" s="3"/>
    </row>
    <row r="157" spans="1:9" ht="15" customHeight="1" x14ac:dyDescent="0.25">
      <c r="A157" s="182" t="s">
        <v>208</v>
      </c>
      <c r="B157" s="180"/>
      <c r="C157" s="180"/>
      <c r="D157" s="180"/>
      <c r="E157" s="181"/>
      <c r="F157" s="3"/>
      <c r="G157" s="3"/>
      <c r="H157" s="3"/>
      <c r="I157" s="3"/>
    </row>
    <row r="158" spans="1:9" ht="19.5" x14ac:dyDescent="0.25">
      <c r="A158" s="117" t="s">
        <v>467</v>
      </c>
      <c r="B158" s="179" t="s">
        <v>468</v>
      </c>
      <c r="C158" s="180"/>
      <c r="D158" s="180"/>
      <c r="E158" s="181"/>
      <c r="F158" s="3"/>
      <c r="G158" s="3"/>
      <c r="H158" s="3"/>
      <c r="I158" s="3"/>
    </row>
    <row r="159" spans="1:9" ht="27" customHeight="1" x14ac:dyDescent="0.25">
      <c r="A159" s="20">
        <v>1</v>
      </c>
      <c r="B159" s="170" t="s">
        <v>421</v>
      </c>
      <c r="C159" s="171"/>
      <c r="D159" s="171"/>
      <c r="E159" s="172"/>
      <c r="F159" s="3"/>
    </row>
    <row r="160" spans="1:9" ht="26.25" customHeight="1" x14ac:dyDescent="0.25">
      <c r="A160" s="20">
        <v>2</v>
      </c>
      <c r="B160" s="170" t="s">
        <v>209</v>
      </c>
      <c r="C160" s="171"/>
      <c r="D160" s="171"/>
      <c r="E160" s="172"/>
      <c r="F160" s="3"/>
    </row>
    <row r="161" spans="1:6" ht="24.75" customHeight="1" x14ac:dyDescent="0.25">
      <c r="A161" s="20">
        <v>3</v>
      </c>
      <c r="B161" s="170" t="s">
        <v>210</v>
      </c>
      <c r="C161" s="171"/>
      <c r="D161" s="171"/>
      <c r="E161" s="172"/>
      <c r="F161" s="3"/>
    </row>
    <row r="162" spans="1:6" ht="15" customHeight="1" x14ac:dyDescent="0.25">
      <c r="A162" s="23" t="s">
        <v>40</v>
      </c>
      <c r="B162" s="170" t="s">
        <v>211</v>
      </c>
      <c r="C162" s="171"/>
      <c r="D162" s="171"/>
      <c r="E162" s="172"/>
      <c r="F162" s="3"/>
    </row>
    <row r="163" spans="1:6" ht="32.25" customHeight="1" x14ac:dyDescent="0.25">
      <c r="A163" s="20">
        <v>4</v>
      </c>
      <c r="B163" s="170" t="s">
        <v>212</v>
      </c>
      <c r="C163" s="171"/>
      <c r="D163" s="171"/>
      <c r="E163" s="172"/>
      <c r="F163" s="116"/>
    </row>
    <row r="164" spans="1:6" ht="27" customHeight="1" x14ac:dyDescent="0.25">
      <c r="A164" s="20">
        <v>5</v>
      </c>
      <c r="B164" s="170" t="s">
        <v>213</v>
      </c>
      <c r="C164" s="171"/>
      <c r="D164" s="171"/>
      <c r="E164" s="172"/>
      <c r="F164" s="116"/>
    </row>
    <row r="165" spans="1:6" ht="25.5" customHeight="1" x14ac:dyDescent="0.25">
      <c r="A165" s="23" t="s">
        <v>41</v>
      </c>
      <c r="B165" s="170" t="s">
        <v>214</v>
      </c>
      <c r="C165" s="171"/>
      <c r="D165" s="171"/>
      <c r="E165" s="172"/>
      <c r="F165" s="116"/>
    </row>
    <row r="166" spans="1:6" x14ac:dyDescent="0.25">
      <c r="A166" s="20">
        <v>6</v>
      </c>
      <c r="B166" s="170" t="s">
        <v>215</v>
      </c>
      <c r="C166" s="171"/>
      <c r="D166" s="171"/>
      <c r="E166" s="172"/>
      <c r="F166" s="116"/>
    </row>
    <row r="167" spans="1:6" ht="15" customHeight="1" x14ac:dyDescent="0.25">
      <c r="A167" s="20">
        <v>7</v>
      </c>
      <c r="B167" s="170" t="s">
        <v>216</v>
      </c>
      <c r="C167" s="171"/>
      <c r="D167" s="171"/>
      <c r="E167" s="172"/>
      <c r="F167" s="116"/>
    </row>
    <row r="168" spans="1:6" ht="15" customHeight="1" x14ac:dyDescent="0.25">
      <c r="A168" s="20">
        <v>8</v>
      </c>
      <c r="B168" s="170" t="s">
        <v>217</v>
      </c>
      <c r="C168" s="171"/>
      <c r="D168" s="171"/>
      <c r="E168" s="172"/>
      <c r="F168" s="116"/>
    </row>
    <row r="169" spans="1:6" ht="15" customHeight="1" x14ac:dyDescent="0.25">
      <c r="A169" s="20">
        <v>9</v>
      </c>
      <c r="B169" s="170" t="s">
        <v>218</v>
      </c>
      <c r="C169" s="171"/>
      <c r="D169" s="171"/>
      <c r="E169" s="172"/>
      <c r="F169" s="116"/>
    </row>
    <row r="170" spans="1:6" ht="40.5" customHeight="1" x14ac:dyDescent="0.25">
      <c r="A170" s="20">
        <v>10</v>
      </c>
      <c r="B170" s="170" t="s">
        <v>219</v>
      </c>
      <c r="C170" s="171"/>
      <c r="D170" s="171"/>
      <c r="E170" s="172"/>
      <c r="F170" s="116"/>
    </row>
    <row r="171" spans="1:6" ht="15" customHeight="1" x14ac:dyDescent="0.25">
      <c r="A171" s="20">
        <v>11</v>
      </c>
      <c r="B171" s="170" t="s">
        <v>220</v>
      </c>
      <c r="C171" s="171"/>
      <c r="D171" s="171"/>
      <c r="E171" s="172"/>
      <c r="F171" s="116"/>
    </row>
    <row r="172" spans="1:6" ht="15" customHeight="1" x14ac:dyDescent="0.25">
      <c r="A172" s="20">
        <v>12</v>
      </c>
      <c r="B172" s="170" t="s">
        <v>221</v>
      </c>
      <c r="C172" s="171"/>
      <c r="D172" s="171"/>
      <c r="E172" s="172"/>
      <c r="F172" s="116"/>
    </row>
    <row r="173" spans="1:6" ht="15" customHeight="1" x14ac:dyDescent="0.25">
      <c r="A173" s="20">
        <v>13</v>
      </c>
      <c r="B173" s="170" t="s">
        <v>222</v>
      </c>
      <c r="C173" s="171"/>
      <c r="D173" s="171"/>
      <c r="E173" s="172"/>
      <c r="F173" s="116"/>
    </row>
    <row r="174" spans="1:6" ht="15" customHeight="1" x14ac:dyDescent="0.25">
      <c r="A174" s="20">
        <v>14</v>
      </c>
      <c r="B174" s="170" t="s">
        <v>223</v>
      </c>
      <c r="C174" s="171"/>
      <c r="D174" s="171"/>
      <c r="E174" s="172"/>
      <c r="F174" s="116"/>
    </row>
    <row r="175" spans="1:6" ht="15" customHeight="1" x14ac:dyDescent="0.25">
      <c r="A175" s="20">
        <v>15</v>
      </c>
      <c r="B175" s="170" t="s">
        <v>224</v>
      </c>
      <c r="C175" s="171"/>
      <c r="D175" s="171"/>
      <c r="E175" s="172"/>
      <c r="F175" s="116"/>
    </row>
    <row r="176" spans="1:6" ht="27" customHeight="1" x14ac:dyDescent="0.25">
      <c r="A176" s="20">
        <v>16</v>
      </c>
      <c r="B176" s="170" t="s">
        <v>225</v>
      </c>
      <c r="C176" s="171"/>
      <c r="D176" s="171"/>
      <c r="E176" s="172"/>
      <c r="F176" s="116"/>
    </row>
    <row r="177" spans="1:6" ht="41.25" customHeight="1" x14ac:dyDescent="0.25">
      <c r="A177" s="20">
        <v>17</v>
      </c>
      <c r="B177" s="170" t="s">
        <v>226</v>
      </c>
      <c r="C177" s="171"/>
      <c r="D177" s="171"/>
      <c r="E177" s="172"/>
      <c r="F177" s="116"/>
    </row>
    <row r="178" spans="1:6" ht="52.5" customHeight="1" x14ac:dyDescent="0.25">
      <c r="A178" s="20">
        <v>18</v>
      </c>
      <c r="B178" s="170" t="s">
        <v>227</v>
      </c>
      <c r="C178" s="171"/>
      <c r="D178" s="171"/>
      <c r="E178" s="172"/>
      <c r="F178" s="116"/>
    </row>
    <row r="179" spans="1:6" ht="39.75" customHeight="1" x14ac:dyDescent="0.25">
      <c r="A179" s="20">
        <v>19</v>
      </c>
      <c r="B179" s="170" t="s">
        <v>228</v>
      </c>
      <c r="C179" s="171"/>
      <c r="D179" s="171"/>
      <c r="E179" s="172"/>
      <c r="F179" s="116"/>
    </row>
    <row r="180" spans="1:6" ht="15" customHeight="1" x14ac:dyDescent="0.25">
      <c r="A180" s="20">
        <v>20</v>
      </c>
      <c r="B180" s="170" t="s">
        <v>218</v>
      </c>
      <c r="C180" s="171"/>
      <c r="D180" s="171"/>
      <c r="E180" s="172"/>
      <c r="F180" s="116"/>
    </row>
    <row r="181" spans="1:6" ht="26.25" customHeight="1" x14ac:dyDescent="0.25">
      <c r="A181" s="23" t="s">
        <v>38</v>
      </c>
      <c r="B181" s="170" t="s">
        <v>229</v>
      </c>
      <c r="C181" s="171"/>
      <c r="D181" s="171"/>
      <c r="E181" s="172"/>
      <c r="F181" s="116"/>
    </row>
    <row r="182" spans="1:6" ht="30.75" customHeight="1" x14ac:dyDescent="0.25">
      <c r="A182" s="23" t="s">
        <v>39</v>
      </c>
      <c r="B182" s="170" t="s">
        <v>230</v>
      </c>
      <c r="C182" s="171"/>
      <c r="D182" s="171"/>
      <c r="E182" s="172"/>
      <c r="F182" s="116"/>
    </row>
    <row r="183" spans="1:6" ht="43.5" customHeight="1" x14ac:dyDescent="0.25">
      <c r="A183" s="23" t="s">
        <v>42</v>
      </c>
      <c r="B183" s="170" t="s">
        <v>231</v>
      </c>
      <c r="C183" s="171"/>
      <c r="D183" s="171"/>
      <c r="E183" s="172"/>
      <c r="F183" s="116"/>
    </row>
    <row r="184" spans="1:6" ht="29.25" customHeight="1" x14ac:dyDescent="0.25">
      <c r="A184" s="23" t="s">
        <v>43</v>
      </c>
      <c r="B184" s="170" t="s">
        <v>232</v>
      </c>
      <c r="C184" s="171"/>
      <c r="D184" s="171"/>
      <c r="E184" s="172"/>
      <c r="F184" s="116"/>
    </row>
    <row r="185" spans="1:6" ht="41.25" customHeight="1" x14ac:dyDescent="0.25">
      <c r="A185" s="20">
        <v>21</v>
      </c>
      <c r="B185" s="170" t="s">
        <v>233</v>
      </c>
      <c r="C185" s="171"/>
      <c r="D185" s="171"/>
      <c r="E185" s="172"/>
      <c r="F185" s="116"/>
    </row>
    <row r="186" spans="1:6" ht="15" customHeight="1" x14ac:dyDescent="0.25">
      <c r="A186" s="20">
        <v>22</v>
      </c>
      <c r="B186" s="170" t="s">
        <v>234</v>
      </c>
      <c r="C186" s="171"/>
      <c r="D186" s="171"/>
      <c r="E186" s="172"/>
      <c r="F186" s="116"/>
    </row>
    <row r="187" spans="1:6" ht="38.25" customHeight="1" x14ac:dyDescent="0.25">
      <c r="A187" s="20">
        <v>23</v>
      </c>
      <c r="B187" s="170" t="s">
        <v>235</v>
      </c>
      <c r="C187" s="171"/>
      <c r="D187" s="171"/>
      <c r="E187" s="172"/>
      <c r="F187" s="116"/>
    </row>
    <row r="188" spans="1:6" ht="18" customHeight="1" x14ac:dyDescent="0.25">
      <c r="A188" s="20">
        <v>24</v>
      </c>
      <c r="B188" s="170" t="s">
        <v>218</v>
      </c>
      <c r="C188" s="171"/>
      <c r="D188" s="171"/>
      <c r="E188" s="172"/>
      <c r="F188" s="116"/>
    </row>
    <row r="189" spans="1:6" ht="31.5" customHeight="1" x14ac:dyDescent="0.25">
      <c r="A189" s="20">
        <v>25</v>
      </c>
      <c r="B189" s="170" t="s">
        <v>236</v>
      </c>
      <c r="C189" s="171"/>
      <c r="D189" s="171"/>
      <c r="E189" s="172"/>
      <c r="F189" s="116"/>
    </row>
    <row r="190" spans="1:6" ht="15" customHeight="1" x14ac:dyDescent="0.25">
      <c r="A190" s="23" t="s">
        <v>103</v>
      </c>
      <c r="B190" s="170" t="s">
        <v>237</v>
      </c>
      <c r="C190" s="171"/>
      <c r="D190" s="171"/>
      <c r="E190" s="172"/>
      <c r="F190" s="116"/>
    </row>
    <row r="191" spans="1:6" ht="50.25" customHeight="1" x14ac:dyDescent="0.25">
      <c r="A191" s="23" t="s">
        <v>104</v>
      </c>
      <c r="B191" s="170" t="s">
        <v>238</v>
      </c>
      <c r="C191" s="171"/>
      <c r="D191" s="171"/>
      <c r="E191" s="172"/>
      <c r="F191" s="116"/>
    </row>
    <row r="192" spans="1:6" ht="27" customHeight="1" x14ac:dyDescent="0.25">
      <c r="A192" s="20">
        <v>27</v>
      </c>
      <c r="B192" s="170" t="s">
        <v>239</v>
      </c>
      <c r="C192" s="171"/>
      <c r="D192" s="171"/>
      <c r="E192" s="172"/>
      <c r="F192" s="116"/>
    </row>
    <row r="193" spans="1:6" ht="15.75" customHeight="1" x14ac:dyDescent="0.25">
      <c r="A193" s="20">
        <v>28</v>
      </c>
      <c r="B193" s="170" t="s">
        <v>240</v>
      </c>
      <c r="C193" s="171"/>
      <c r="D193" s="171"/>
      <c r="E193" s="172"/>
      <c r="F193" s="116"/>
    </row>
    <row r="194" spans="1:6" ht="15" customHeight="1" x14ac:dyDescent="0.25">
      <c r="A194" s="20">
        <v>29</v>
      </c>
      <c r="B194" s="170" t="s">
        <v>241</v>
      </c>
      <c r="C194" s="171"/>
      <c r="D194" s="171"/>
      <c r="E194" s="172"/>
      <c r="F194" s="116"/>
    </row>
    <row r="195" spans="1:6" ht="15" customHeight="1" x14ac:dyDescent="0.25">
      <c r="A195" s="20">
        <v>30</v>
      </c>
      <c r="B195" s="170" t="s">
        <v>242</v>
      </c>
      <c r="C195" s="171"/>
      <c r="D195" s="171"/>
      <c r="E195" s="172"/>
      <c r="F195" s="116"/>
    </row>
    <row r="196" spans="1:6" ht="15" customHeight="1" x14ac:dyDescent="0.25">
      <c r="A196" s="20">
        <v>31</v>
      </c>
      <c r="B196" s="170" t="s">
        <v>243</v>
      </c>
      <c r="C196" s="171"/>
      <c r="D196" s="171"/>
      <c r="E196" s="172"/>
      <c r="F196" s="116"/>
    </row>
    <row r="197" spans="1:6" ht="15" customHeight="1" x14ac:dyDescent="0.25">
      <c r="A197" s="20">
        <v>32</v>
      </c>
      <c r="B197" s="170" t="s">
        <v>244</v>
      </c>
      <c r="C197" s="171"/>
      <c r="D197" s="171"/>
      <c r="E197" s="172"/>
      <c r="F197" s="116"/>
    </row>
    <row r="198" spans="1:6" ht="28.5" customHeight="1" x14ac:dyDescent="0.25">
      <c r="A198" s="24">
        <v>33</v>
      </c>
      <c r="B198" s="170" t="s">
        <v>245</v>
      </c>
      <c r="C198" s="171"/>
      <c r="D198" s="171"/>
      <c r="E198" s="172"/>
      <c r="F198" s="116"/>
    </row>
    <row r="199" spans="1:6" ht="27.75" customHeight="1" x14ac:dyDescent="0.25">
      <c r="A199" s="24">
        <v>34</v>
      </c>
      <c r="B199" s="170" t="s">
        <v>246</v>
      </c>
      <c r="C199" s="171"/>
      <c r="D199" s="171"/>
      <c r="E199" s="172"/>
      <c r="F199" s="116"/>
    </row>
    <row r="200" spans="1:6" ht="25.5" customHeight="1" x14ac:dyDescent="0.25">
      <c r="A200" s="24">
        <v>35</v>
      </c>
      <c r="B200" s="170" t="s">
        <v>247</v>
      </c>
      <c r="C200" s="171"/>
      <c r="D200" s="171"/>
      <c r="E200" s="172"/>
      <c r="F200" s="116"/>
    </row>
    <row r="201" spans="1:6" ht="15" customHeight="1" x14ac:dyDescent="0.25">
      <c r="A201" s="25">
        <v>36</v>
      </c>
      <c r="B201" s="170" t="s">
        <v>248</v>
      </c>
      <c r="C201" s="171"/>
      <c r="D201" s="171"/>
      <c r="E201" s="172"/>
      <c r="F201" s="116"/>
    </row>
    <row r="202" spans="1:6" ht="28.5" customHeight="1" x14ac:dyDescent="0.25">
      <c r="A202" s="17">
        <v>37</v>
      </c>
      <c r="B202" s="170" t="s">
        <v>249</v>
      </c>
      <c r="C202" s="171"/>
      <c r="D202" s="171"/>
      <c r="E202" s="172"/>
      <c r="F202" s="116"/>
    </row>
    <row r="203" spans="1:6" ht="39.75" customHeight="1" x14ac:dyDescent="0.25">
      <c r="A203" s="17">
        <v>38</v>
      </c>
      <c r="B203" s="170" t="s">
        <v>250</v>
      </c>
      <c r="C203" s="171"/>
      <c r="D203" s="171"/>
      <c r="E203" s="172"/>
      <c r="F203" s="116"/>
    </row>
    <row r="204" spans="1:6" ht="40.5" customHeight="1" x14ac:dyDescent="0.25">
      <c r="A204" s="17">
        <v>39</v>
      </c>
      <c r="B204" s="170" t="s">
        <v>251</v>
      </c>
      <c r="C204" s="171"/>
      <c r="D204" s="171"/>
      <c r="E204" s="172"/>
      <c r="F204" s="116"/>
    </row>
    <row r="205" spans="1:6" ht="40.5" customHeight="1" x14ac:dyDescent="0.25">
      <c r="A205" s="17">
        <v>40</v>
      </c>
      <c r="B205" s="170" t="s">
        <v>252</v>
      </c>
      <c r="C205" s="171"/>
      <c r="D205" s="171"/>
      <c r="E205" s="172"/>
      <c r="F205" s="116"/>
    </row>
    <row r="206" spans="1:6" ht="15" customHeight="1" x14ac:dyDescent="0.25">
      <c r="A206" s="17">
        <v>41</v>
      </c>
      <c r="B206" s="170" t="s">
        <v>218</v>
      </c>
      <c r="C206" s="171"/>
      <c r="D206" s="171"/>
      <c r="E206" s="172"/>
      <c r="F206" s="116"/>
    </row>
    <row r="207" spans="1:6" ht="29.25" customHeight="1" x14ac:dyDescent="0.25">
      <c r="A207" s="17">
        <v>42</v>
      </c>
      <c r="B207" s="170" t="s">
        <v>253</v>
      </c>
      <c r="C207" s="171"/>
      <c r="D207" s="171"/>
      <c r="E207" s="172"/>
      <c r="F207" s="116"/>
    </row>
    <row r="208" spans="1:6" ht="15" customHeight="1" x14ac:dyDescent="0.25">
      <c r="A208" s="17">
        <v>43</v>
      </c>
      <c r="B208" s="170" t="s">
        <v>254</v>
      </c>
      <c r="C208" s="171"/>
      <c r="D208" s="171"/>
      <c r="E208" s="172"/>
      <c r="F208" s="116"/>
    </row>
    <row r="209" spans="1:6" ht="15" customHeight="1" x14ac:dyDescent="0.25">
      <c r="A209" s="17">
        <v>44</v>
      </c>
      <c r="B209" s="170" t="s">
        <v>255</v>
      </c>
      <c r="C209" s="171"/>
      <c r="D209" s="171"/>
      <c r="E209" s="172"/>
      <c r="F209" s="116"/>
    </row>
    <row r="210" spans="1:6" ht="15" customHeight="1" x14ac:dyDescent="0.25">
      <c r="A210" s="17">
        <v>45</v>
      </c>
      <c r="B210" s="170" t="s">
        <v>256</v>
      </c>
      <c r="C210" s="171"/>
      <c r="D210" s="171"/>
      <c r="E210" s="172"/>
      <c r="F210" s="116"/>
    </row>
    <row r="211" spans="1:6" ht="15" customHeight="1" x14ac:dyDescent="0.25">
      <c r="A211" s="17">
        <v>46</v>
      </c>
      <c r="B211" s="170" t="s">
        <v>257</v>
      </c>
      <c r="C211" s="171"/>
      <c r="D211" s="171"/>
      <c r="E211" s="172"/>
      <c r="F211" s="116"/>
    </row>
    <row r="212" spans="1:6" ht="30.75" customHeight="1" x14ac:dyDescent="0.25">
      <c r="A212" s="17">
        <v>47</v>
      </c>
      <c r="B212" s="170" t="s">
        <v>258</v>
      </c>
      <c r="C212" s="171"/>
      <c r="D212" s="171"/>
      <c r="E212" s="172"/>
      <c r="F212" s="116"/>
    </row>
    <row r="213" spans="1:6" ht="39.75" customHeight="1" x14ac:dyDescent="0.25">
      <c r="A213" s="17">
        <v>48</v>
      </c>
      <c r="B213" s="170" t="s">
        <v>259</v>
      </c>
      <c r="C213" s="171"/>
      <c r="D213" s="171"/>
      <c r="E213" s="172"/>
      <c r="F213" s="116"/>
    </row>
    <row r="214" spans="1:6" ht="27" customHeight="1" x14ac:dyDescent="0.25">
      <c r="A214" s="17">
        <v>49</v>
      </c>
      <c r="B214" s="170" t="s">
        <v>260</v>
      </c>
      <c r="C214" s="171"/>
      <c r="D214" s="171"/>
      <c r="E214" s="172"/>
      <c r="F214" s="116"/>
    </row>
    <row r="215" spans="1:6" ht="15" customHeight="1" x14ac:dyDescent="0.25">
      <c r="A215" s="17">
        <v>50</v>
      </c>
      <c r="B215" s="170" t="s">
        <v>261</v>
      </c>
      <c r="C215" s="171"/>
      <c r="D215" s="171"/>
      <c r="E215" s="172"/>
      <c r="F215" s="116"/>
    </row>
    <row r="216" spans="1:6" ht="15" customHeight="1" x14ac:dyDescent="0.25">
      <c r="A216" s="17">
        <v>51</v>
      </c>
      <c r="B216" s="170" t="s">
        <v>262</v>
      </c>
      <c r="C216" s="171"/>
      <c r="D216" s="171"/>
      <c r="E216" s="172"/>
      <c r="F216" s="116"/>
    </row>
    <row r="217" spans="1:6" ht="28.5" customHeight="1" x14ac:dyDescent="0.25">
      <c r="A217" s="17">
        <v>52</v>
      </c>
      <c r="B217" s="170" t="s">
        <v>263</v>
      </c>
      <c r="C217" s="171"/>
      <c r="D217" s="171"/>
      <c r="E217" s="172"/>
      <c r="F217" s="116"/>
    </row>
    <row r="218" spans="1:6" ht="42" customHeight="1" x14ac:dyDescent="0.25">
      <c r="A218" s="17">
        <v>53</v>
      </c>
      <c r="B218" s="170" t="s">
        <v>264</v>
      </c>
      <c r="C218" s="171"/>
      <c r="D218" s="171"/>
      <c r="E218" s="172"/>
      <c r="F218" s="116"/>
    </row>
    <row r="219" spans="1:6" ht="53.25" customHeight="1" x14ac:dyDescent="0.25">
      <c r="A219" s="17">
        <v>54</v>
      </c>
      <c r="B219" s="170" t="s">
        <v>265</v>
      </c>
      <c r="C219" s="171"/>
      <c r="D219" s="171"/>
      <c r="E219" s="172"/>
      <c r="F219" s="116"/>
    </row>
    <row r="220" spans="1:6" ht="42" customHeight="1" x14ac:dyDescent="0.25">
      <c r="A220" s="17">
        <v>55</v>
      </c>
      <c r="B220" s="170" t="s">
        <v>266</v>
      </c>
      <c r="C220" s="171"/>
      <c r="D220" s="171"/>
      <c r="E220" s="172"/>
      <c r="F220" s="116"/>
    </row>
    <row r="221" spans="1:6" ht="15" customHeight="1" x14ac:dyDescent="0.25">
      <c r="A221" s="17">
        <v>56</v>
      </c>
      <c r="B221" s="170" t="s">
        <v>218</v>
      </c>
      <c r="C221" s="171"/>
      <c r="D221" s="171"/>
      <c r="E221" s="172"/>
      <c r="F221" s="116"/>
    </row>
    <row r="222" spans="1:6" ht="15" customHeight="1" x14ac:dyDescent="0.25">
      <c r="A222" s="17">
        <v>57</v>
      </c>
      <c r="B222" s="170" t="s">
        <v>267</v>
      </c>
      <c r="C222" s="171"/>
      <c r="D222" s="171"/>
      <c r="E222" s="172"/>
      <c r="F222" s="116"/>
    </row>
    <row r="223" spans="1:6" ht="15" customHeight="1" x14ac:dyDescent="0.25">
      <c r="A223" s="17">
        <v>58</v>
      </c>
      <c r="B223" s="170" t="s">
        <v>268</v>
      </c>
      <c r="C223" s="171"/>
      <c r="D223" s="171"/>
      <c r="E223" s="172"/>
      <c r="F223" s="116"/>
    </row>
    <row r="224" spans="1:6" ht="15" customHeight="1" x14ac:dyDescent="0.25">
      <c r="A224" s="17">
        <v>59</v>
      </c>
      <c r="B224" s="170" t="s">
        <v>269</v>
      </c>
      <c r="C224" s="171"/>
      <c r="D224" s="171"/>
      <c r="E224" s="172"/>
      <c r="F224" s="116"/>
    </row>
    <row r="225" spans="1:6" ht="15" customHeight="1" x14ac:dyDescent="0.25">
      <c r="A225" s="17">
        <v>60</v>
      </c>
      <c r="B225" s="170" t="s">
        <v>270</v>
      </c>
      <c r="C225" s="171"/>
      <c r="D225" s="171"/>
      <c r="E225" s="172"/>
      <c r="F225" s="116"/>
    </row>
    <row r="226" spans="1:6" ht="34.5" customHeight="1" x14ac:dyDescent="0.25">
      <c r="A226" s="17">
        <v>61</v>
      </c>
      <c r="B226" s="170" t="s">
        <v>271</v>
      </c>
      <c r="C226" s="171"/>
      <c r="D226" s="171"/>
      <c r="E226" s="172"/>
      <c r="F226" s="116"/>
    </row>
    <row r="227" spans="1:6" ht="30" customHeight="1" x14ac:dyDescent="0.25">
      <c r="A227" s="17">
        <v>62</v>
      </c>
      <c r="B227" s="170" t="s">
        <v>272</v>
      </c>
      <c r="C227" s="171"/>
      <c r="D227" s="171"/>
      <c r="E227" s="172"/>
      <c r="F227" s="116"/>
    </row>
    <row r="228" spans="1:6" ht="27.75" customHeight="1" x14ac:dyDescent="0.25">
      <c r="A228" s="17">
        <v>63</v>
      </c>
      <c r="B228" s="170" t="s">
        <v>273</v>
      </c>
      <c r="C228" s="171"/>
      <c r="D228" s="171"/>
      <c r="E228" s="172"/>
      <c r="F228" s="116"/>
    </row>
    <row r="229" spans="1:6" ht="112.5" customHeight="1" x14ac:dyDescent="0.25">
      <c r="A229" s="17">
        <v>64</v>
      </c>
      <c r="B229" s="170" t="s">
        <v>274</v>
      </c>
      <c r="C229" s="171"/>
      <c r="D229" s="171"/>
      <c r="E229" s="172"/>
      <c r="F229" s="116"/>
    </row>
    <row r="230" spans="1:6" ht="27.75" customHeight="1" x14ac:dyDescent="0.25">
      <c r="A230" s="17">
        <v>65</v>
      </c>
      <c r="B230" s="170" t="s">
        <v>275</v>
      </c>
      <c r="C230" s="171"/>
      <c r="D230" s="171"/>
      <c r="E230" s="172"/>
      <c r="F230" s="116"/>
    </row>
    <row r="231" spans="1:6" ht="26.25" customHeight="1" x14ac:dyDescent="0.25">
      <c r="A231" s="17">
        <v>66</v>
      </c>
      <c r="B231" s="170" t="s">
        <v>276</v>
      </c>
      <c r="C231" s="171"/>
      <c r="D231" s="171"/>
      <c r="E231" s="172"/>
      <c r="F231" s="116"/>
    </row>
    <row r="232" spans="1:6" ht="26.25" customHeight="1" x14ac:dyDescent="0.25">
      <c r="A232" s="17" t="s">
        <v>44</v>
      </c>
      <c r="B232" s="170" t="s">
        <v>277</v>
      </c>
      <c r="C232" s="171"/>
      <c r="D232" s="171"/>
      <c r="E232" s="172"/>
      <c r="F232" s="116"/>
    </row>
    <row r="233" spans="1:6" ht="39" customHeight="1" x14ac:dyDescent="0.25">
      <c r="A233" s="17">
        <v>68</v>
      </c>
      <c r="B233" s="170" t="s">
        <v>278</v>
      </c>
      <c r="C233" s="171"/>
      <c r="D233" s="171"/>
      <c r="E233" s="172"/>
      <c r="F233" s="116"/>
    </row>
    <row r="234" spans="1:6" ht="15" customHeight="1" x14ac:dyDescent="0.25">
      <c r="A234" s="17">
        <v>69</v>
      </c>
      <c r="B234" s="170" t="s">
        <v>182</v>
      </c>
      <c r="C234" s="171"/>
      <c r="D234" s="171"/>
      <c r="E234" s="172"/>
      <c r="F234" s="116"/>
    </row>
    <row r="235" spans="1:6" ht="15" customHeight="1" x14ac:dyDescent="0.25">
      <c r="A235" s="24">
        <v>70</v>
      </c>
      <c r="B235" s="170" t="s">
        <v>182</v>
      </c>
      <c r="C235" s="171"/>
      <c r="D235" s="171"/>
      <c r="E235" s="172"/>
      <c r="F235" s="116"/>
    </row>
    <row r="236" spans="1:6" ht="15" customHeight="1" x14ac:dyDescent="0.25">
      <c r="A236" s="17">
        <v>71</v>
      </c>
      <c r="B236" s="170" t="s">
        <v>182</v>
      </c>
      <c r="C236" s="171"/>
      <c r="D236" s="171"/>
      <c r="E236" s="172"/>
      <c r="F236" s="116"/>
    </row>
    <row r="237" spans="1:6" ht="41.25" customHeight="1" x14ac:dyDescent="0.25">
      <c r="A237" s="17">
        <v>72</v>
      </c>
      <c r="B237" s="170" t="s">
        <v>279</v>
      </c>
      <c r="C237" s="171"/>
      <c r="D237" s="171"/>
      <c r="E237" s="172"/>
      <c r="F237" s="116"/>
    </row>
    <row r="238" spans="1:6" ht="40.5" customHeight="1" x14ac:dyDescent="0.25">
      <c r="A238" s="17">
        <v>73</v>
      </c>
      <c r="B238" s="170" t="s">
        <v>280</v>
      </c>
      <c r="C238" s="171"/>
      <c r="D238" s="171"/>
      <c r="E238" s="172"/>
      <c r="F238" s="116"/>
    </row>
    <row r="239" spans="1:6" ht="15" customHeight="1" x14ac:dyDescent="0.25">
      <c r="A239" s="17">
        <v>74</v>
      </c>
      <c r="B239" s="170" t="s">
        <v>218</v>
      </c>
      <c r="C239" s="171"/>
      <c r="D239" s="171"/>
      <c r="E239" s="172"/>
      <c r="F239" s="116"/>
    </row>
    <row r="240" spans="1:6" ht="36.75" customHeight="1" x14ac:dyDescent="0.25">
      <c r="A240" s="17">
        <v>75</v>
      </c>
      <c r="B240" s="170" t="s">
        <v>281</v>
      </c>
      <c r="C240" s="171"/>
      <c r="D240" s="171"/>
      <c r="E240" s="172"/>
      <c r="F240" s="116"/>
    </row>
    <row r="241" spans="1:6" ht="29.25" customHeight="1" x14ac:dyDescent="0.25">
      <c r="A241" s="17">
        <v>76</v>
      </c>
      <c r="B241" s="170" t="s">
        <v>282</v>
      </c>
      <c r="C241" s="171"/>
      <c r="D241" s="171"/>
      <c r="E241" s="172"/>
      <c r="F241" s="116"/>
    </row>
    <row r="242" spans="1:6" ht="26.25" customHeight="1" x14ac:dyDescent="0.25">
      <c r="A242" s="17">
        <v>77</v>
      </c>
      <c r="B242" s="170" t="s">
        <v>283</v>
      </c>
      <c r="C242" s="171"/>
      <c r="D242" s="171"/>
      <c r="E242" s="172"/>
      <c r="F242" s="116"/>
    </row>
    <row r="243" spans="1:6" ht="25.5" customHeight="1" x14ac:dyDescent="0.25">
      <c r="A243" s="17">
        <v>78</v>
      </c>
      <c r="B243" s="170" t="s">
        <v>284</v>
      </c>
      <c r="C243" s="171"/>
      <c r="D243" s="171"/>
      <c r="E243" s="172"/>
      <c r="F243" s="116"/>
    </row>
    <row r="244" spans="1:6" ht="30" customHeight="1" x14ac:dyDescent="0.25">
      <c r="A244" s="17">
        <v>79</v>
      </c>
      <c r="B244" s="170" t="s">
        <v>285</v>
      </c>
      <c r="C244" s="171"/>
      <c r="D244" s="171"/>
      <c r="E244" s="172"/>
      <c r="F244" s="116"/>
    </row>
    <row r="245" spans="1:6" ht="25.5" customHeight="1" x14ac:dyDescent="0.25">
      <c r="A245" s="17">
        <v>80</v>
      </c>
      <c r="B245" s="170" t="s">
        <v>286</v>
      </c>
      <c r="C245" s="171"/>
      <c r="D245" s="171"/>
      <c r="E245" s="172"/>
      <c r="F245" s="116"/>
    </row>
    <row r="246" spans="1:6" ht="30.75" customHeight="1" x14ac:dyDescent="0.25">
      <c r="A246" s="17">
        <v>81</v>
      </c>
      <c r="B246" s="170" t="s">
        <v>287</v>
      </c>
      <c r="C246" s="171"/>
      <c r="D246" s="171"/>
      <c r="E246" s="172"/>
      <c r="F246" s="116"/>
    </row>
    <row r="247" spans="1:6" ht="29.25" customHeight="1" x14ac:dyDescent="0.25">
      <c r="A247" s="17">
        <v>82</v>
      </c>
      <c r="B247" s="170" t="s">
        <v>288</v>
      </c>
      <c r="C247" s="171"/>
      <c r="D247" s="171"/>
      <c r="E247" s="172"/>
      <c r="F247" s="116"/>
    </row>
    <row r="248" spans="1:6" ht="31.5" customHeight="1" x14ac:dyDescent="0.25">
      <c r="A248" s="17">
        <v>83</v>
      </c>
      <c r="B248" s="170" t="s">
        <v>289</v>
      </c>
      <c r="C248" s="171"/>
      <c r="D248" s="171"/>
      <c r="E248" s="172"/>
      <c r="F248" s="116"/>
    </row>
    <row r="249" spans="1:6" ht="30.75" customHeight="1" x14ac:dyDescent="0.25">
      <c r="A249" s="17">
        <v>84</v>
      </c>
      <c r="B249" s="170" t="s">
        <v>290</v>
      </c>
      <c r="C249" s="171"/>
      <c r="D249" s="171"/>
      <c r="E249" s="172"/>
      <c r="F249" s="116"/>
    </row>
    <row r="250" spans="1:6" ht="27.75" customHeight="1" thickBot="1" x14ac:dyDescent="0.3">
      <c r="A250" s="18">
        <v>85</v>
      </c>
      <c r="B250" s="173" t="s">
        <v>291</v>
      </c>
      <c r="C250" s="174"/>
      <c r="D250" s="174"/>
      <c r="E250" s="175"/>
      <c r="F250" s="116"/>
    </row>
  </sheetData>
  <mergeCells count="251">
    <mergeCell ref="B191:E191"/>
    <mergeCell ref="B192:E192"/>
    <mergeCell ref="B193:E193"/>
    <mergeCell ref="B194:E194"/>
    <mergeCell ref="B195:E195"/>
    <mergeCell ref="B196:E196"/>
    <mergeCell ref="B197:E197"/>
    <mergeCell ref="A155:I155"/>
    <mergeCell ref="B44:C44"/>
    <mergeCell ref="B46:C46"/>
    <mergeCell ref="B47:C47"/>
    <mergeCell ref="B48:C48"/>
    <mergeCell ref="B49:C49"/>
    <mergeCell ref="B51:C51"/>
    <mergeCell ref="B52:C52"/>
    <mergeCell ref="B50:C50"/>
    <mergeCell ref="B61:C61"/>
    <mergeCell ref="B71:C71"/>
    <mergeCell ref="B72:C72"/>
    <mergeCell ref="B73:C73"/>
    <mergeCell ref="B74:C74"/>
    <mergeCell ref="B75:C75"/>
    <mergeCell ref="B76:C76"/>
    <mergeCell ref="B78:C78"/>
    <mergeCell ref="B188:E188"/>
    <mergeCell ref="B189:E189"/>
    <mergeCell ref="B190:E190"/>
    <mergeCell ref="B93:C93"/>
    <mergeCell ref="B94:C94"/>
    <mergeCell ref="B96:C96"/>
    <mergeCell ref="B116:C116"/>
    <mergeCell ref="B117:C117"/>
    <mergeCell ref="B118:C118"/>
    <mergeCell ref="B112:C112"/>
    <mergeCell ref="B105:C105"/>
    <mergeCell ref="B106:C106"/>
    <mergeCell ref="B107:C107"/>
    <mergeCell ref="B114:C114"/>
    <mergeCell ref="B115:C115"/>
    <mergeCell ref="B111:C111"/>
    <mergeCell ref="B108:C108"/>
    <mergeCell ref="B109:C109"/>
    <mergeCell ref="B123:C123"/>
    <mergeCell ref="A136:I136"/>
    <mergeCell ref="B163:E163"/>
    <mergeCell ref="B164:E164"/>
    <mergeCell ref="B165:E165"/>
    <mergeCell ref="B166:E166"/>
    <mergeCell ref="B40:C40"/>
    <mergeCell ref="B41:C41"/>
    <mergeCell ref="B32:C32"/>
    <mergeCell ref="A143:I143"/>
    <mergeCell ref="A82:I82"/>
    <mergeCell ref="A89:I89"/>
    <mergeCell ref="A113:I113"/>
    <mergeCell ref="A126:I126"/>
    <mergeCell ref="A131:I131"/>
    <mergeCell ref="B33:C33"/>
    <mergeCell ref="B34:C34"/>
    <mergeCell ref="B35:C35"/>
    <mergeCell ref="B36:C36"/>
    <mergeCell ref="B42:C42"/>
    <mergeCell ref="B43:C43"/>
    <mergeCell ref="B45:C45"/>
    <mergeCell ref="B69:C69"/>
    <mergeCell ref="B70:C70"/>
    <mergeCell ref="B67:C67"/>
    <mergeCell ref="B53:C53"/>
    <mergeCell ref="B54:C54"/>
    <mergeCell ref="B55:C55"/>
    <mergeCell ref="B57:C57"/>
    <mergeCell ref="B58:C58"/>
    <mergeCell ref="A1:B1"/>
    <mergeCell ref="A2:B2"/>
    <mergeCell ref="C1:I2"/>
    <mergeCell ref="B8:C8"/>
    <mergeCell ref="B9:C9"/>
    <mergeCell ref="B10:C10"/>
    <mergeCell ref="B11:C11"/>
    <mergeCell ref="B12:C12"/>
    <mergeCell ref="B13:C13"/>
    <mergeCell ref="A3:I3"/>
    <mergeCell ref="A6:C7"/>
    <mergeCell ref="A4:F4"/>
    <mergeCell ref="B23:C23"/>
    <mergeCell ref="B24:C24"/>
    <mergeCell ref="B25:C25"/>
    <mergeCell ref="B26:C26"/>
    <mergeCell ref="B27:C27"/>
    <mergeCell ref="B28:C28"/>
    <mergeCell ref="B29:C29"/>
    <mergeCell ref="H6:H7"/>
    <mergeCell ref="I6:I7"/>
    <mergeCell ref="A19:I19"/>
    <mergeCell ref="B14:C14"/>
    <mergeCell ref="B15:C15"/>
    <mergeCell ref="B16:C16"/>
    <mergeCell ref="B17:C17"/>
    <mergeCell ref="B18:C18"/>
    <mergeCell ref="B20:C20"/>
    <mergeCell ref="B21:C21"/>
    <mergeCell ref="B22:C22"/>
    <mergeCell ref="B59:C59"/>
    <mergeCell ref="B60:C60"/>
    <mergeCell ref="B66:C66"/>
    <mergeCell ref="B68:C68"/>
    <mergeCell ref="A56:I56"/>
    <mergeCell ref="A65:I65"/>
    <mergeCell ref="B62:C62"/>
    <mergeCell ref="B63:C63"/>
    <mergeCell ref="B64:C64"/>
    <mergeCell ref="B30:C30"/>
    <mergeCell ref="B31:C31"/>
    <mergeCell ref="B37:C37"/>
    <mergeCell ref="B39:C39"/>
    <mergeCell ref="B38:C38"/>
    <mergeCell ref="B77:C77"/>
    <mergeCell ref="B95:C95"/>
    <mergeCell ref="B104:C104"/>
    <mergeCell ref="B97:C97"/>
    <mergeCell ref="B98:C98"/>
    <mergeCell ref="B99:C99"/>
    <mergeCell ref="B100:C100"/>
    <mergeCell ref="B101:C101"/>
    <mergeCell ref="B102:C102"/>
    <mergeCell ref="B103:C103"/>
    <mergeCell ref="B79:C79"/>
    <mergeCell ref="B80:C80"/>
    <mergeCell ref="B81:C81"/>
    <mergeCell ref="B87:C87"/>
    <mergeCell ref="B88:C88"/>
    <mergeCell ref="B90:C90"/>
    <mergeCell ref="B91:C91"/>
    <mergeCell ref="B92:C92"/>
    <mergeCell ref="B83:C83"/>
    <mergeCell ref="B84:C84"/>
    <mergeCell ref="B85:C85"/>
    <mergeCell ref="B86:C86"/>
    <mergeCell ref="B110:C110"/>
    <mergeCell ref="B138:C138"/>
    <mergeCell ref="B139:C139"/>
    <mergeCell ref="B140:C140"/>
    <mergeCell ref="B141:C141"/>
    <mergeCell ref="B142:C142"/>
    <mergeCell ref="B130:C130"/>
    <mergeCell ref="B132:C132"/>
    <mergeCell ref="B133:C133"/>
    <mergeCell ref="B134:C134"/>
    <mergeCell ref="B135:C135"/>
    <mergeCell ref="B137:C137"/>
    <mergeCell ref="B124:C124"/>
    <mergeCell ref="B125:C125"/>
    <mergeCell ref="B127:C127"/>
    <mergeCell ref="B128:C128"/>
    <mergeCell ref="B129:C129"/>
    <mergeCell ref="B119:C119"/>
    <mergeCell ref="B120:C120"/>
    <mergeCell ref="B121:C121"/>
    <mergeCell ref="B122:C122"/>
    <mergeCell ref="B167:E167"/>
    <mergeCell ref="A144:E144"/>
    <mergeCell ref="A157:E157"/>
    <mergeCell ref="B159:E159"/>
    <mergeCell ref="B160:E160"/>
    <mergeCell ref="B162:E162"/>
    <mergeCell ref="B161:E161"/>
    <mergeCell ref="A150:E150"/>
    <mergeCell ref="A151:E151"/>
    <mergeCell ref="A154:E154"/>
    <mergeCell ref="A153:E153"/>
    <mergeCell ref="A152:E152"/>
    <mergeCell ref="A145:E145"/>
    <mergeCell ref="A146:E146"/>
    <mergeCell ref="A147:E147"/>
    <mergeCell ref="A148:E148"/>
    <mergeCell ref="A149:E149"/>
    <mergeCell ref="B173:E173"/>
    <mergeCell ref="B174:E174"/>
    <mergeCell ref="B175:E175"/>
    <mergeCell ref="B176:E176"/>
    <mergeCell ref="B177:E177"/>
    <mergeCell ref="B168:E168"/>
    <mergeCell ref="B169:E169"/>
    <mergeCell ref="B170:E170"/>
    <mergeCell ref="B171:E171"/>
    <mergeCell ref="B172:E172"/>
    <mergeCell ref="B183:E183"/>
    <mergeCell ref="B184:E184"/>
    <mergeCell ref="B185:E185"/>
    <mergeCell ref="B186:E186"/>
    <mergeCell ref="B187:E187"/>
    <mergeCell ref="B178:E178"/>
    <mergeCell ref="B179:E179"/>
    <mergeCell ref="B180:E180"/>
    <mergeCell ref="B181:E181"/>
    <mergeCell ref="B182:E182"/>
    <mergeCell ref="B202:E202"/>
    <mergeCell ref="B203:E203"/>
    <mergeCell ref="B204:E204"/>
    <mergeCell ref="B205:E205"/>
    <mergeCell ref="B206:E206"/>
    <mergeCell ref="B198:E198"/>
    <mergeCell ref="B199:E199"/>
    <mergeCell ref="B200:E200"/>
    <mergeCell ref="B201:E201"/>
    <mergeCell ref="B212:E212"/>
    <mergeCell ref="B213:E213"/>
    <mergeCell ref="B214:E214"/>
    <mergeCell ref="B215:E215"/>
    <mergeCell ref="B216:E216"/>
    <mergeCell ref="B207:E207"/>
    <mergeCell ref="B208:E208"/>
    <mergeCell ref="B209:E209"/>
    <mergeCell ref="B210:E210"/>
    <mergeCell ref="B211:E211"/>
    <mergeCell ref="B230:E230"/>
    <mergeCell ref="B231:E231"/>
    <mergeCell ref="B222:E222"/>
    <mergeCell ref="B223:E223"/>
    <mergeCell ref="B224:E224"/>
    <mergeCell ref="B225:E225"/>
    <mergeCell ref="B226:E226"/>
    <mergeCell ref="B217:E217"/>
    <mergeCell ref="B218:E218"/>
    <mergeCell ref="B219:E219"/>
    <mergeCell ref="B220:E220"/>
    <mergeCell ref="B221:E221"/>
    <mergeCell ref="B247:E247"/>
    <mergeCell ref="B248:E248"/>
    <mergeCell ref="B249:E249"/>
    <mergeCell ref="B250:E250"/>
    <mergeCell ref="A156:E156"/>
    <mergeCell ref="B158:E158"/>
    <mergeCell ref="B242:E242"/>
    <mergeCell ref="B243:E243"/>
    <mergeCell ref="B244:E244"/>
    <mergeCell ref="B245:E245"/>
    <mergeCell ref="B246:E246"/>
    <mergeCell ref="B237:E237"/>
    <mergeCell ref="B238:E238"/>
    <mergeCell ref="B239:E239"/>
    <mergeCell ref="B240:E240"/>
    <mergeCell ref="B241:E241"/>
    <mergeCell ref="B232:E232"/>
    <mergeCell ref="B233:E233"/>
    <mergeCell ref="B234:E234"/>
    <mergeCell ref="B235:E235"/>
    <mergeCell ref="B236:E236"/>
    <mergeCell ref="B227:E227"/>
    <mergeCell ref="B228:E228"/>
    <mergeCell ref="B229:E229"/>
  </mergeCells>
  <hyperlinks>
    <hyperlink ref="C1:I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headerFooter>
    <oddHeader xml:space="preserve">&amp;R&amp;10&amp;"Arial"Air Bank / interní
&amp;"Arial"&amp;06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9"/>
  <sheetViews>
    <sheetView view="pageBreakPreview" zoomScaleNormal="85" zoomScaleSheetLayoutView="100" workbookViewId="0">
      <selection sqref="A1:B1"/>
    </sheetView>
  </sheetViews>
  <sheetFormatPr defaultRowHeight="15" x14ac:dyDescent="0.25"/>
  <cols>
    <col min="1" max="1" width="5.5703125" customWidth="1"/>
    <col min="2" max="2" width="20.5703125" customWidth="1"/>
    <col min="3" max="3" width="59.85546875" customWidth="1"/>
    <col min="4" max="7" width="13.7109375" customWidth="1"/>
    <col min="8" max="8" width="24.28515625" customWidth="1"/>
  </cols>
  <sheetData>
    <row r="1" spans="1:11" ht="15" customHeight="1" x14ac:dyDescent="0.25">
      <c r="A1" s="207" t="s">
        <v>373</v>
      </c>
      <c r="B1" s="241"/>
      <c r="C1" s="212" t="s">
        <v>447</v>
      </c>
      <c r="D1" s="212"/>
      <c r="E1" s="212"/>
      <c r="F1" s="212"/>
      <c r="G1" s="121"/>
      <c r="H1" s="122"/>
      <c r="I1" s="33"/>
      <c r="J1" s="33"/>
      <c r="K1" s="33"/>
    </row>
    <row r="2" spans="1:11" ht="30.75" customHeight="1" x14ac:dyDescent="0.25">
      <c r="A2" s="209" t="s">
        <v>406</v>
      </c>
      <c r="B2" s="242"/>
      <c r="C2" s="215"/>
      <c r="D2" s="215"/>
      <c r="E2" s="215"/>
      <c r="F2" s="215"/>
      <c r="G2" s="123"/>
      <c r="H2" s="124"/>
      <c r="I2" s="33"/>
      <c r="J2" s="33"/>
      <c r="K2" s="33"/>
    </row>
    <row r="3" spans="1:11" ht="15.75" thickBot="1" x14ac:dyDescent="0.3">
      <c r="A3" s="247" t="s">
        <v>445</v>
      </c>
      <c r="B3" s="248"/>
      <c r="C3" s="248"/>
      <c r="D3" s="248"/>
      <c r="E3" s="248"/>
      <c r="F3" s="248"/>
      <c r="G3" s="248"/>
      <c r="H3" s="249"/>
    </row>
    <row r="4" spans="1:11" ht="25.5" customHeight="1" x14ac:dyDescent="0.25">
      <c r="A4" s="250" t="s">
        <v>477</v>
      </c>
      <c r="B4" s="251"/>
      <c r="C4" s="251"/>
      <c r="D4" s="251"/>
      <c r="E4" s="251"/>
      <c r="F4" s="251"/>
      <c r="G4" s="110"/>
      <c r="H4" s="118"/>
    </row>
    <row r="5" spans="1:11" ht="15.75" customHeight="1" thickBot="1" x14ac:dyDescent="0.3">
      <c r="A5" s="252" t="s">
        <v>366</v>
      </c>
      <c r="B5" s="253"/>
      <c r="C5" s="253"/>
      <c r="D5" s="253"/>
      <c r="E5" s="253"/>
      <c r="F5" s="253"/>
      <c r="G5" s="127"/>
      <c r="H5" s="128"/>
    </row>
    <row r="6" spans="1:11" ht="15" customHeight="1" thickBot="1" x14ac:dyDescent="0.3">
      <c r="A6" s="85" t="s">
        <v>455</v>
      </c>
      <c r="B6" s="88"/>
      <c r="C6" s="83">
        <f>Obsah!C4</f>
        <v>42643</v>
      </c>
      <c r="D6" s="84"/>
      <c r="E6" s="84"/>
      <c r="F6" s="254"/>
      <c r="G6" s="254"/>
      <c r="H6" s="255"/>
    </row>
    <row r="7" spans="1:11" ht="45" customHeight="1" x14ac:dyDescent="0.25">
      <c r="A7" s="243"/>
      <c r="B7" s="244"/>
      <c r="C7" s="244"/>
      <c r="D7" s="97" t="s">
        <v>409</v>
      </c>
      <c r="E7" s="97" t="s">
        <v>410</v>
      </c>
      <c r="F7" s="97" t="s">
        <v>411</v>
      </c>
      <c r="G7" s="97" t="s">
        <v>412</v>
      </c>
      <c r="H7" s="256" t="s">
        <v>429</v>
      </c>
    </row>
    <row r="8" spans="1:11" ht="30" customHeight="1" x14ac:dyDescent="0.25">
      <c r="A8" s="245"/>
      <c r="B8" s="246"/>
      <c r="C8" s="246"/>
      <c r="D8" s="98" t="s">
        <v>408</v>
      </c>
      <c r="E8" s="98" t="s">
        <v>408</v>
      </c>
      <c r="F8" s="98" t="s">
        <v>408</v>
      </c>
      <c r="G8" s="98" t="s">
        <v>408</v>
      </c>
      <c r="H8" s="257"/>
    </row>
    <row r="9" spans="1:11" ht="23.25" customHeight="1" x14ac:dyDescent="0.25">
      <c r="A9" s="20">
        <v>1</v>
      </c>
      <c r="B9" s="189" t="s">
        <v>45</v>
      </c>
      <c r="C9" s="189"/>
      <c r="D9" s="90"/>
      <c r="E9" s="90"/>
      <c r="F9" s="90"/>
      <c r="G9" s="90"/>
      <c r="H9" s="91" t="s">
        <v>46</v>
      </c>
    </row>
    <row r="10" spans="1:11" ht="30" customHeight="1" x14ac:dyDescent="0.25">
      <c r="A10" s="92"/>
      <c r="B10" s="189" t="s">
        <v>47</v>
      </c>
      <c r="C10" s="189"/>
      <c r="D10" s="90"/>
      <c r="E10" s="90"/>
      <c r="F10" s="90"/>
      <c r="G10" s="90"/>
      <c r="H10" s="91" t="s">
        <v>48</v>
      </c>
    </row>
    <row r="11" spans="1:11" ht="30" customHeight="1" x14ac:dyDescent="0.25">
      <c r="A11" s="92"/>
      <c r="B11" s="189" t="s">
        <v>49</v>
      </c>
      <c r="C11" s="189"/>
      <c r="D11" s="90"/>
      <c r="E11" s="90"/>
      <c r="F11" s="90"/>
      <c r="G11" s="90"/>
      <c r="H11" s="91" t="s">
        <v>48</v>
      </c>
    </row>
    <row r="12" spans="1:11" ht="30" customHeight="1" x14ac:dyDescent="0.25">
      <c r="A12" s="92"/>
      <c r="B12" s="189" t="s">
        <v>50</v>
      </c>
      <c r="C12" s="189"/>
      <c r="D12" s="90"/>
      <c r="E12" s="90"/>
      <c r="F12" s="90"/>
      <c r="G12" s="90"/>
      <c r="H12" s="91" t="s">
        <v>48</v>
      </c>
    </row>
    <row r="13" spans="1:11" x14ac:dyDescent="0.25">
      <c r="A13" s="20">
        <v>2</v>
      </c>
      <c r="B13" s="189" t="s">
        <v>51</v>
      </c>
      <c r="C13" s="189"/>
      <c r="D13" s="90"/>
      <c r="E13" s="90"/>
      <c r="F13" s="90"/>
      <c r="G13" s="90"/>
      <c r="H13" s="91" t="s">
        <v>52</v>
      </c>
    </row>
    <row r="14" spans="1:11" x14ac:dyDescent="0.25">
      <c r="A14" s="119">
        <v>3</v>
      </c>
      <c r="B14" s="189" t="s">
        <v>53</v>
      </c>
      <c r="C14" s="189"/>
      <c r="D14" s="90"/>
      <c r="E14" s="90"/>
      <c r="F14" s="90"/>
      <c r="G14" s="90"/>
      <c r="H14" s="91" t="s">
        <v>396</v>
      </c>
    </row>
    <row r="15" spans="1:11" x14ac:dyDescent="0.25">
      <c r="A15" s="42" t="s">
        <v>40</v>
      </c>
      <c r="B15" s="258" t="s">
        <v>305</v>
      </c>
      <c r="C15" s="258"/>
      <c r="D15" s="99"/>
      <c r="E15" s="99"/>
      <c r="F15" s="99"/>
      <c r="G15" s="1"/>
      <c r="H15" s="71" t="s">
        <v>54</v>
      </c>
    </row>
    <row r="16" spans="1:11" ht="30" customHeight="1" x14ac:dyDescent="0.25">
      <c r="A16" s="20">
        <v>4</v>
      </c>
      <c r="B16" s="189" t="s">
        <v>55</v>
      </c>
      <c r="C16" s="189"/>
      <c r="D16" s="90"/>
      <c r="E16" s="90"/>
      <c r="F16" s="90"/>
      <c r="G16" s="90"/>
      <c r="H16" s="91" t="s">
        <v>56</v>
      </c>
    </row>
    <row r="17" spans="1:8" x14ac:dyDescent="0.25">
      <c r="A17" s="20">
        <v>5</v>
      </c>
      <c r="B17" s="189" t="s">
        <v>57</v>
      </c>
      <c r="C17" s="189"/>
      <c r="D17" s="90"/>
      <c r="E17" s="90"/>
      <c r="F17" s="90"/>
      <c r="G17" s="90"/>
      <c r="H17" s="91" t="s">
        <v>58</v>
      </c>
    </row>
    <row r="18" spans="1:8" x14ac:dyDescent="0.25">
      <c r="A18" s="92" t="s">
        <v>41</v>
      </c>
      <c r="B18" s="189" t="s">
        <v>59</v>
      </c>
      <c r="C18" s="189"/>
      <c r="D18" s="90"/>
      <c r="E18" s="90"/>
      <c r="F18" s="90"/>
      <c r="G18" s="90"/>
      <c r="H18" s="91" t="s">
        <v>60</v>
      </c>
    </row>
    <row r="19" spans="1:8" x14ac:dyDescent="0.25">
      <c r="A19" s="20">
        <v>6</v>
      </c>
      <c r="B19" s="198" t="s">
        <v>61</v>
      </c>
      <c r="C19" s="198"/>
      <c r="D19" s="95"/>
      <c r="E19" s="95"/>
      <c r="F19" s="95"/>
      <c r="G19" s="95"/>
      <c r="H19" s="91" t="s">
        <v>62</v>
      </c>
    </row>
    <row r="20" spans="1:8" ht="15" customHeight="1" x14ac:dyDescent="0.25">
      <c r="A20" s="199" t="s">
        <v>63</v>
      </c>
      <c r="B20" s="200"/>
      <c r="C20" s="200"/>
      <c r="D20" s="200"/>
      <c r="E20" s="200"/>
      <c r="F20" s="200"/>
      <c r="G20" s="200"/>
      <c r="H20" s="201"/>
    </row>
    <row r="21" spans="1:8" x14ac:dyDescent="0.25">
      <c r="A21" s="20">
        <v>7</v>
      </c>
      <c r="B21" s="189" t="s">
        <v>64</v>
      </c>
      <c r="C21" s="189"/>
      <c r="D21" s="90"/>
      <c r="E21" s="90"/>
      <c r="F21" s="90"/>
      <c r="G21" s="90"/>
      <c r="H21" s="91" t="s">
        <v>65</v>
      </c>
    </row>
    <row r="22" spans="1:8" ht="26.25" customHeight="1" x14ac:dyDescent="0.25">
      <c r="A22" s="20">
        <v>8</v>
      </c>
      <c r="B22" s="189" t="s">
        <v>66</v>
      </c>
      <c r="C22" s="189"/>
      <c r="D22" s="90"/>
      <c r="E22" s="90"/>
      <c r="F22" s="90"/>
      <c r="G22" s="90"/>
      <c r="H22" s="91" t="s">
        <v>67</v>
      </c>
    </row>
    <row r="23" spans="1:8" x14ac:dyDescent="0.25">
      <c r="A23" s="20">
        <v>9</v>
      </c>
      <c r="B23" s="189" t="s">
        <v>68</v>
      </c>
      <c r="C23" s="189"/>
      <c r="D23" s="90"/>
      <c r="E23" s="90"/>
      <c r="F23" s="90"/>
      <c r="G23" s="90"/>
      <c r="H23" s="91"/>
    </row>
    <row r="24" spans="1:8" ht="42.75" customHeight="1" x14ac:dyDescent="0.25">
      <c r="A24" s="20">
        <v>10</v>
      </c>
      <c r="B24" s="259" t="s">
        <v>69</v>
      </c>
      <c r="C24" s="259"/>
      <c r="D24" s="96"/>
      <c r="E24" s="96"/>
      <c r="F24" s="96"/>
      <c r="G24" s="90"/>
      <c r="H24" s="91" t="s">
        <v>70</v>
      </c>
    </row>
    <row r="25" spans="1:8" ht="30.75" customHeight="1" x14ac:dyDescent="0.25">
      <c r="A25" s="20">
        <v>11</v>
      </c>
      <c r="B25" s="189" t="s">
        <v>71</v>
      </c>
      <c r="C25" s="189"/>
      <c r="D25" s="90"/>
      <c r="E25" s="90"/>
      <c r="F25" s="90"/>
      <c r="G25" s="90"/>
      <c r="H25" s="91" t="s">
        <v>72</v>
      </c>
    </row>
    <row r="26" spans="1:8" ht="25.5" x14ac:dyDescent="0.25">
      <c r="A26" s="20">
        <v>12</v>
      </c>
      <c r="B26" s="189" t="s">
        <v>73</v>
      </c>
      <c r="C26" s="189"/>
      <c r="D26" s="90"/>
      <c r="E26" s="90"/>
      <c r="F26" s="90"/>
      <c r="G26" s="90"/>
      <c r="H26" s="91" t="s">
        <v>74</v>
      </c>
    </row>
    <row r="27" spans="1:8" x14ac:dyDescent="0.25">
      <c r="A27" s="20">
        <v>13</v>
      </c>
      <c r="B27" s="189" t="s">
        <v>75</v>
      </c>
      <c r="C27" s="189"/>
      <c r="D27" s="90"/>
      <c r="E27" s="90"/>
      <c r="F27" s="90"/>
      <c r="G27" s="90"/>
      <c r="H27" s="91" t="s">
        <v>76</v>
      </c>
    </row>
    <row r="28" spans="1:8" ht="24" customHeight="1" x14ac:dyDescent="0.25">
      <c r="A28" s="20">
        <v>14</v>
      </c>
      <c r="B28" s="189" t="s">
        <v>77</v>
      </c>
      <c r="C28" s="189"/>
      <c r="D28" s="90"/>
      <c r="E28" s="90"/>
      <c r="F28" s="90"/>
      <c r="G28" s="90"/>
      <c r="H28" s="91" t="s">
        <v>78</v>
      </c>
    </row>
    <row r="29" spans="1:8" ht="26.25" customHeight="1" x14ac:dyDescent="0.25">
      <c r="A29" s="20">
        <v>15</v>
      </c>
      <c r="B29" s="189" t="s">
        <v>77</v>
      </c>
      <c r="C29" s="189"/>
      <c r="D29" s="90"/>
      <c r="E29" s="90"/>
      <c r="F29" s="90"/>
      <c r="G29" s="90"/>
      <c r="H29" s="91" t="s">
        <v>79</v>
      </c>
    </row>
    <row r="30" spans="1:8" ht="27" customHeight="1" x14ac:dyDescent="0.25">
      <c r="A30" s="20">
        <v>16</v>
      </c>
      <c r="B30" s="189" t="s">
        <v>80</v>
      </c>
      <c r="C30" s="189"/>
      <c r="D30" s="90"/>
      <c r="E30" s="90"/>
      <c r="F30" s="90"/>
      <c r="G30" s="90"/>
      <c r="H30" s="91" t="s">
        <v>81</v>
      </c>
    </row>
    <row r="31" spans="1:8" ht="39.75" customHeight="1" x14ac:dyDescent="0.25">
      <c r="A31" s="20">
        <v>17</v>
      </c>
      <c r="B31" s="189" t="s">
        <v>82</v>
      </c>
      <c r="C31" s="189"/>
      <c r="D31" s="90"/>
      <c r="E31" s="90"/>
      <c r="F31" s="90"/>
      <c r="G31" s="90"/>
      <c r="H31" s="91" t="s">
        <v>83</v>
      </c>
    </row>
    <row r="32" spans="1:8" ht="38.25" x14ac:dyDescent="0.25">
      <c r="A32" s="20">
        <v>18</v>
      </c>
      <c r="B32" s="189" t="s">
        <v>84</v>
      </c>
      <c r="C32" s="189"/>
      <c r="D32" s="90"/>
      <c r="E32" s="90"/>
      <c r="F32" s="90"/>
      <c r="G32" s="90"/>
      <c r="H32" s="91" t="s">
        <v>85</v>
      </c>
    </row>
    <row r="33" spans="1:8" ht="51" x14ac:dyDescent="0.25">
      <c r="A33" s="20">
        <v>19</v>
      </c>
      <c r="B33" s="189" t="s">
        <v>86</v>
      </c>
      <c r="C33" s="189"/>
      <c r="D33" s="90"/>
      <c r="E33" s="90"/>
      <c r="F33" s="90"/>
      <c r="G33" s="90"/>
      <c r="H33" s="91" t="s">
        <v>87</v>
      </c>
    </row>
    <row r="34" spans="1:8" x14ac:dyDescent="0.25">
      <c r="A34" s="20">
        <v>20</v>
      </c>
      <c r="B34" s="189" t="s">
        <v>68</v>
      </c>
      <c r="C34" s="189"/>
      <c r="D34" s="90"/>
      <c r="E34" s="90"/>
      <c r="F34" s="90"/>
      <c r="G34" s="90"/>
      <c r="H34" s="91"/>
    </row>
    <row r="35" spans="1:8" ht="30" customHeight="1" x14ac:dyDescent="0.25">
      <c r="A35" s="92" t="s">
        <v>38</v>
      </c>
      <c r="B35" s="189" t="s">
        <v>88</v>
      </c>
      <c r="C35" s="189"/>
      <c r="D35" s="90"/>
      <c r="E35" s="90"/>
      <c r="F35" s="90"/>
      <c r="G35" s="90"/>
      <c r="H35" s="91" t="s">
        <v>89</v>
      </c>
    </row>
    <row r="36" spans="1:8" ht="25.5" x14ac:dyDescent="0.25">
      <c r="A36" s="92" t="s">
        <v>39</v>
      </c>
      <c r="B36" s="189" t="s">
        <v>90</v>
      </c>
      <c r="C36" s="189"/>
      <c r="D36" s="90"/>
      <c r="E36" s="90"/>
      <c r="F36" s="90"/>
      <c r="G36" s="90"/>
      <c r="H36" s="91" t="s">
        <v>91</v>
      </c>
    </row>
    <row r="37" spans="1:8" ht="51" x14ac:dyDescent="0.25">
      <c r="A37" s="92" t="s">
        <v>42</v>
      </c>
      <c r="B37" s="189" t="s">
        <v>92</v>
      </c>
      <c r="C37" s="189"/>
      <c r="D37" s="90"/>
      <c r="E37" s="90"/>
      <c r="F37" s="90"/>
      <c r="G37" s="90"/>
      <c r="H37" s="91" t="s">
        <v>93</v>
      </c>
    </row>
    <row r="38" spans="1:8" ht="25.5" x14ac:dyDescent="0.25">
      <c r="A38" s="92" t="s">
        <v>43</v>
      </c>
      <c r="B38" s="189" t="s">
        <v>94</v>
      </c>
      <c r="C38" s="189"/>
      <c r="D38" s="90"/>
      <c r="E38" s="90"/>
      <c r="F38" s="90"/>
      <c r="G38" s="90"/>
      <c r="H38" s="91" t="s">
        <v>95</v>
      </c>
    </row>
    <row r="39" spans="1:8" ht="38.25" x14ac:dyDescent="0.25">
      <c r="A39" s="20">
        <v>21</v>
      </c>
      <c r="B39" s="189" t="s">
        <v>96</v>
      </c>
      <c r="C39" s="189"/>
      <c r="D39" s="90"/>
      <c r="E39" s="90"/>
      <c r="F39" s="90"/>
      <c r="G39" s="90"/>
      <c r="H39" s="91" t="s">
        <v>97</v>
      </c>
    </row>
    <row r="40" spans="1:8" x14ac:dyDescent="0.25">
      <c r="A40" s="20">
        <v>22</v>
      </c>
      <c r="B40" s="189" t="s">
        <v>98</v>
      </c>
      <c r="C40" s="189"/>
      <c r="D40" s="90"/>
      <c r="E40" s="90"/>
      <c r="F40" s="90"/>
      <c r="G40" s="90"/>
      <c r="H40" s="91" t="s">
        <v>99</v>
      </c>
    </row>
    <row r="41" spans="1:8" ht="25.5" x14ac:dyDescent="0.25">
      <c r="A41" s="20">
        <v>23</v>
      </c>
      <c r="B41" s="189" t="s">
        <v>100</v>
      </c>
      <c r="C41" s="189"/>
      <c r="D41" s="90"/>
      <c r="E41" s="90"/>
      <c r="F41" s="90"/>
      <c r="G41" s="90"/>
      <c r="H41" s="91" t="s">
        <v>101</v>
      </c>
    </row>
    <row r="42" spans="1:8" x14ac:dyDescent="0.25">
      <c r="A42" s="20">
        <v>24</v>
      </c>
      <c r="B42" s="189" t="s">
        <v>68</v>
      </c>
      <c r="C42" s="189"/>
      <c r="D42" s="90"/>
      <c r="E42" s="90"/>
      <c r="F42" s="90"/>
      <c r="G42" s="90"/>
      <c r="H42" s="91"/>
    </row>
    <row r="43" spans="1:8" ht="38.25" x14ac:dyDescent="0.25">
      <c r="A43" s="20">
        <v>25</v>
      </c>
      <c r="B43" s="189" t="s">
        <v>102</v>
      </c>
      <c r="C43" s="189"/>
      <c r="D43" s="90"/>
      <c r="E43" s="90"/>
      <c r="F43" s="90"/>
      <c r="G43" s="90"/>
      <c r="H43" s="91" t="s">
        <v>97</v>
      </c>
    </row>
    <row r="44" spans="1:8" x14ac:dyDescent="0.25">
      <c r="A44" s="20" t="s">
        <v>103</v>
      </c>
      <c r="B44" s="189" t="s">
        <v>105</v>
      </c>
      <c r="C44" s="189"/>
      <c r="D44" s="90"/>
      <c r="E44" s="90"/>
      <c r="F44" s="90"/>
      <c r="G44" s="90"/>
      <c r="H44" s="91" t="s">
        <v>106</v>
      </c>
    </row>
    <row r="45" spans="1:8" x14ac:dyDescent="0.25">
      <c r="A45" s="20" t="s">
        <v>104</v>
      </c>
      <c r="B45" s="189" t="s">
        <v>107</v>
      </c>
      <c r="C45" s="189"/>
      <c r="D45" s="90"/>
      <c r="E45" s="90"/>
      <c r="F45" s="90"/>
      <c r="G45" s="90"/>
      <c r="H45" s="91" t="s">
        <v>108</v>
      </c>
    </row>
    <row r="46" spans="1:8" ht="28.5" customHeight="1" x14ac:dyDescent="0.25">
      <c r="A46" s="20">
        <v>27</v>
      </c>
      <c r="B46" s="189" t="s">
        <v>109</v>
      </c>
      <c r="C46" s="189"/>
      <c r="D46" s="90"/>
      <c r="E46" s="90"/>
      <c r="F46" s="90"/>
      <c r="G46" s="90"/>
      <c r="H46" s="91" t="s">
        <v>110</v>
      </c>
    </row>
    <row r="47" spans="1:8" ht="25.5" x14ac:dyDescent="0.25">
      <c r="A47" s="20">
        <v>28</v>
      </c>
      <c r="B47" s="198" t="s">
        <v>111</v>
      </c>
      <c r="C47" s="198"/>
      <c r="D47" s="95"/>
      <c r="E47" s="95"/>
      <c r="F47" s="95"/>
      <c r="G47" s="95"/>
      <c r="H47" s="91" t="s">
        <v>112</v>
      </c>
    </row>
    <row r="48" spans="1:8" x14ac:dyDescent="0.25">
      <c r="A48" s="20">
        <v>29</v>
      </c>
      <c r="B48" s="198" t="s">
        <v>113</v>
      </c>
      <c r="C48" s="198"/>
      <c r="D48" s="95"/>
      <c r="E48" s="95"/>
      <c r="F48" s="95"/>
      <c r="G48" s="95"/>
      <c r="H48" s="91" t="s">
        <v>114</v>
      </c>
    </row>
    <row r="49" spans="1:8" ht="15" customHeight="1" x14ac:dyDescent="0.25">
      <c r="A49" s="230" t="s">
        <v>115</v>
      </c>
      <c r="B49" s="231"/>
      <c r="C49" s="231"/>
      <c r="D49" s="231"/>
      <c r="E49" s="231"/>
      <c r="F49" s="231"/>
      <c r="G49" s="231"/>
      <c r="H49" s="232"/>
    </row>
    <row r="50" spans="1:8" x14ac:dyDescent="0.25">
      <c r="A50" s="20">
        <v>30</v>
      </c>
      <c r="B50" s="189" t="s">
        <v>45</v>
      </c>
      <c r="C50" s="189"/>
      <c r="D50" s="90"/>
      <c r="E50" s="90"/>
      <c r="F50" s="90"/>
      <c r="G50" s="90"/>
      <c r="H50" s="91" t="s">
        <v>116</v>
      </c>
    </row>
    <row r="51" spans="1:8" x14ac:dyDescent="0.25">
      <c r="A51" s="20">
        <v>31</v>
      </c>
      <c r="B51" s="189" t="s">
        <v>117</v>
      </c>
      <c r="C51" s="189"/>
      <c r="D51" s="90"/>
      <c r="E51" s="90"/>
      <c r="F51" s="90"/>
      <c r="G51" s="90"/>
      <c r="H51" s="91"/>
    </row>
    <row r="52" spans="1:8" x14ac:dyDescent="0.25">
      <c r="A52" s="20">
        <v>32</v>
      </c>
      <c r="B52" s="189" t="s">
        <v>118</v>
      </c>
      <c r="C52" s="189"/>
      <c r="D52" s="90"/>
      <c r="E52" s="90"/>
      <c r="F52" s="90"/>
      <c r="G52" s="90"/>
      <c r="H52" s="91"/>
    </row>
    <row r="53" spans="1:8" ht="30" customHeight="1" x14ac:dyDescent="0.25">
      <c r="A53" s="20">
        <v>33</v>
      </c>
      <c r="B53" s="189" t="s">
        <v>119</v>
      </c>
      <c r="C53" s="189"/>
      <c r="D53" s="90"/>
      <c r="E53" s="90"/>
      <c r="F53" s="90"/>
      <c r="G53" s="90"/>
      <c r="H53" s="91" t="s">
        <v>120</v>
      </c>
    </row>
    <row r="54" spans="1:8" ht="30" customHeight="1" x14ac:dyDescent="0.25">
      <c r="A54" s="20">
        <v>34</v>
      </c>
      <c r="B54" s="189" t="s">
        <v>121</v>
      </c>
      <c r="C54" s="189"/>
      <c r="D54" s="90"/>
      <c r="E54" s="90"/>
      <c r="F54" s="90"/>
      <c r="G54" s="90"/>
      <c r="H54" s="91" t="s">
        <v>122</v>
      </c>
    </row>
    <row r="55" spans="1:8" x14ac:dyDescent="0.25">
      <c r="A55" s="20">
        <v>35</v>
      </c>
      <c r="B55" s="189" t="s">
        <v>123</v>
      </c>
      <c r="C55" s="189"/>
      <c r="D55" s="90"/>
      <c r="E55" s="90"/>
      <c r="F55" s="90"/>
      <c r="G55" s="90"/>
      <c r="H55" s="120" t="s">
        <v>120</v>
      </c>
    </row>
    <row r="56" spans="1:8" x14ac:dyDescent="0.25">
      <c r="A56" s="20">
        <v>36</v>
      </c>
      <c r="B56" s="198" t="s">
        <v>124</v>
      </c>
      <c r="C56" s="198"/>
      <c r="D56" s="95"/>
      <c r="E56" s="95"/>
      <c r="F56" s="95"/>
      <c r="G56" s="95"/>
      <c r="H56" s="91" t="s">
        <v>125</v>
      </c>
    </row>
    <row r="57" spans="1:8" ht="15" customHeight="1" x14ac:dyDescent="0.25">
      <c r="A57" s="199" t="s">
        <v>322</v>
      </c>
      <c r="B57" s="200"/>
      <c r="C57" s="200"/>
      <c r="D57" s="200"/>
      <c r="E57" s="200"/>
      <c r="F57" s="200"/>
      <c r="G57" s="200"/>
      <c r="H57" s="201"/>
    </row>
    <row r="58" spans="1:8" ht="25.5" x14ac:dyDescent="0.25">
      <c r="A58" s="20">
        <v>37</v>
      </c>
      <c r="B58" s="189" t="s">
        <v>126</v>
      </c>
      <c r="C58" s="189"/>
      <c r="D58" s="90"/>
      <c r="E58" s="90"/>
      <c r="F58" s="90"/>
      <c r="G58" s="90"/>
      <c r="H58" s="91" t="s">
        <v>127</v>
      </c>
    </row>
    <row r="59" spans="1:8" ht="39.75" customHeight="1" x14ac:dyDescent="0.25">
      <c r="A59" s="20">
        <v>38</v>
      </c>
      <c r="B59" s="189" t="s">
        <v>128</v>
      </c>
      <c r="C59" s="189"/>
      <c r="D59" s="90"/>
      <c r="E59" s="90"/>
      <c r="F59" s="90"/>
      <c r="G59" s="90"/>
      <c r="H59" s="91" t="s">
        <v>129</v>
      </c>
    </row>
    <row r="60" spans="1:8" ht="45" customHeight="1" x14ac:dyDescent="0.25">
      <c r="A60" s="20">
        <v>39</v>
      </c>
      <c r="B60" s="189" t="s">
        <v>130</v>
      </c>
      <c r="C60" s="189"/>
      <c r="D60" s="90"/>
      <c r="E60" s="90"/>
      <c r="F60" s="90"/>
      <c r="G60" s="90"/>
      <c r="H60" s="91" t="s">
        <v>131</v>
      </c>
    </row>
    <row r="61" spans="1:8" ht="37.5" customHeight="1" x14ac:dyDescent="0.25">
      <c r="A61" s="20">
        <v>40</v>
      </c>
      <c r="B61" s="189" t="s">
        <v>132</v>
      </c>
      <c r="C61" s="189"/>
      <c r="D61" s="90"/>
      <c r="E61" s="90"/>
      <c r="F61" s="90"/>
      <c r="G61" s="90"/>
      <c r="H61" s="91" t="s">
        <v>133</v>
      </c>
    </row>
    <row r="62" spans="1:8" x14ac:dyDescent="0.25">
      <c r="A62" s="20">
        <v>41</v>
      </c>
      <c r="B62" s="189" t="s">
        <v>68</v>
      </c>
      <c r="C62" s="189"/>
      <c r="D62" s="90"/>
      <c r="E62" s="90"/>
      <c r="F62" s="90"/>
      <c r="G62" s="90"/>
      <c r="H62" s="91"/>
    </row>
    <row r="63" spans="1:8" ht="26.25" customHeight="1" x14ac:dyDescent="0.25">
      <c r="A63" s="20">
        <v>42</v>
      </c>
      <c r="B63" s="189" t="s">
        <v>134</v>
      </c>
      <c r="C63" s="189"/>
      <c r="D63" s="90"/>
      <c r="E63" s="90"/>
      <c r="F63" s="90"/>
      <c r="G63" s="90"/>
      <c r="H63" s="91" t="s">
        <v>135</v>
      </c>
    </row>
    <row r="64" spans="1:8" x14ac:dyDescent="0.25">
      <c r="A64" s="20">
        <v>43</v>
      </c>
      <c r="B64" s="198" t="s">
        <v>136</v>
      </c>
      <c r="C64" s="198"/>
      <c r="D64" s="95"/>
      <c r="E64" s="95"/>
      <c r="F64" s="95"/>
      <c r="G64" s="95"/>
      <c r="H64" s="91" t="s">
        <v>137</v>
      </c>
    </row>
    <row r="65" spans="1:8" x14ac:dyDescent="0.25">
      <c r="A65" s="20">
        <v>44</v>
      </c>
      <c r="B65" s="198" t="s">
        <v>138</v>
      </c>
      <c r="C65" s="198"/>
      <c r="D65" s="95"/>
      <c r="E65" s="95"/>
      <c r="F65" s="95"/>
      <c r="G65" s="95"/>
      <c r="H65" s="91" t="s">
        <v>139</v>
      </c>
    </row>
    <row r="66" spans="1:8" x14ac:dyDescent="0.25">
      <c r="A66" s="20">
        <v>45</v>
      </c>
      <c r="B66" s="198" t="s">
        <v>140</v>
      </c>
      <c r="C66" s="198"/>
      <c r="D66" s="95"/>
      <c r="E66" s="95"/>
      <c r="F66" s="95"/>
      <c r="G66" s="95"/>
      <c r="H66" s="91" t="s">
        <v>141</v>
      </c>
    </row>
    <row r="67" spans="1:8" ht="15" customHeight="1" x14ac:dyDescent="0.25">
      <c r="A67" s="199" t="s">
        <v>142</v>
      </c>
      <c r="B67" s="200"/>
      <c r="C67" s="200"/>
      <c r="D67" s="200"/>
      <c r="E67" s="200"/>
      <c r="F67" s="200"/>
      <c r="G67" s="200"/>
      <c r="H67" s="201"/>
    </row>
    <row r="68" spans="1:8" x14ac:dyDescent="0.25">
      <c r="A68" s="20">
        <v>46</v>
      </c>
      <c r="B68" s="189" t="s">
        <v>45</v>
      </c>
      <c r="C68" s="189"/>
      <c r="D68" s="90"/>
      <c r="E68" s="90"/>
      <c r="F68" s="90"/>
      <c r="G68" s="90"/>
      <c r="H68" s="91" t="s">
        <v>143</v>
      </c>
    </row>
    <row r="69" spans="1:8" ht="30" customHeight="1" x14ac:dyDescent="0.25">
      <c r="A69" s="20">
        <v>47</v>
      </c>
      <c r="B69" s="189" t="s">
        <v>144</v>
      </c>
      <c r="C69" s="189"/>
      <c r="D69" s="90"/>
      <c r="E69" s="90"/>
      <c r="F69" s="90"/>
      <c r="G69" s="90"/>
      <c r="H69" s="91" t="s">
        <v>145</v>
      </c>
    </row>
    <row r="70" spans="1:8" ht="39" customHeight="1" x14ac:dyDescent="0.25">
      <c r="A70" s="20">
        <v>48</v>
      </c>
      <c r="B70" s="189" t="s">
        <v>146</v>
      </c>
      <c r="C70" s="189"/>
      <c r="D70" s="90"/>
      <c r="E70" s="90"/>
      <c r="F70" s="90"/>
      <c r="G70" s="90"/>
      <c r="H70" s="91" t="s">
        <v>147</v>
      </c>
    </row>
    <row r="71" spans="1:8" x14ac:dyDescent="0.25">
      <c r="A71" s="20">
        <v>49</v>
      </c>
      <c r="B71" s="189" t="s">
        <v>123</v>
      </c>
      <c r="C71" s="189"/>
      <c r="D71" s="90"/>
      <c r="E71" s="90"/>
      <c r="F71" s="90"/>
      <c r="G71" s="90"/>
      <c r="H71" s="91" t="s">
        <v>145</v>
      </c>
    </row>
    <row r="72" spans="1:8" x14ac:dyDescent="0.25">
      <c r="A72" s="20">
        <v>50</v>
      </c>
      <c r="B72" s="189" t="s">
        <v>148</v>
      </c>
      <c r="C72" s="189"/>
      <c r="D72" s="90"/>
      <c r="E72" s="90"/>
      <c r="F72" s="90"/>
      <c r="G72" s="90"/>
      <c r="H72" s="91" t="s">
        <v>149</v>
      </c>
    </row>
    <row r="73" spans="1:8" x14ac:dyDescent="0.25">
      <c r="A73" s="20">
        <v>51</v>
      </c>
      <c r="B73" s="198" t="s">
        <v>150</v>
      </c>
      <c r="C73" s="198"/>
      <c r="D73" s="95"/>
      <c r="E73" s="95"/>
      <c r="F73" s="95"/>
      <c r="G73" s="95"/>
      <c r="H73" s="91"/>
    </row>
    <row r="74" spans="1:8" ht="15" customHeight="1" x14ac:dyDescent="0.25">
      <c r="A74" s="199" t="s">
        <v>151</v>
      </c>
      <c r="B74" s="200"/>
      <c r="C74" s="200"/>
      <c r="D74" s="200"/>
      <c r="E74" s="200"/>
      <c r="F74" s="200"/>
      <c r="G74" s="200"/>
      <c r="H74" s="201"/>
    </row>
    <row r="75" spans="1:8" ht="25.5" x14ac:dyDescent="0.25">
      <c r="A75" s="20">
        <v>52</v>
      </c>
      <c r="B75" s="189" t="s">
        <v>152</v>
      </c>
      <c r="C75" s="189"/>
      <c r="D75" s="90"/>
      <c r="E75" s="90"/>
      <c r="F75" s="90"/>
      <c r="G75" s="90"/>
      <c r="H75" s="91" t="s">
        <v>153</v>
      </c>
    </row>
    <row r="76" spans="1:8" ht="38.25" customHeight="1" x14ac:dyDescent="0.25">
      <c r="A76" s="20">
        <v>53</v>
      </c>
      <c r="B76" s="189" t="s">
        <v>154</v>
      </c>
      <c r="C76" s="189"/>
      <c r="D76" s="90"/>
      <c r="E76" s="90"/>
      <c r="F76" s="90"/>
      <c r="G76" s="90"/>
      <c r="H76" s="91" t="s">
        <v>155</v>
      </c>
    </row>
    <row r="77" spans="1:8" ht="45" customHeight="1" x14ac:dyDescent="0.25">
      <c r="A77" s="20">
        <v>54</v>
      </c>
      <c r="B77" s="189" t="s">
        <v>156</v>
      </c>
      <c r="C77" s="189"/>
      <c r="D77" s="90"/>
      <c r="E77" s="90"/>
      <c r="F77" s="90"/>
      <c r="G77" s="90"/>
      <c r="H77" s="91" t="s">
        <v>157</v>
      </c>
    </row>
    <row r="78" spans="1:8" ht="40.5" customHeight="1" x14ac:dyDescent="0.25">
      <c r="A78" s="20">
        <v>55</v>
      </c>
      <c r="B78" s="189" t="s">
        <v>158</v>
      </c>
      <c r="C78" s="189"/>
      <c r="D78" s="90"/>
      <c r="E78" s="90"/>
      <c r="F78" s="90"/>
      <c r="G78" s="90"/>
      <c r="H78" s="91" t="s">
        <v>159</v>
      </c>
    </row>
    <row r="79" spans="1:8" x14ac:dyDescent="0.25">
      <c r="A79" s="20">
        <v>56</v>
      </c>
      <c r="B79" s="189" t="s">
        <v>68</v>
      </c>
      <c r="C79" s="189"/>
      <c r="D79" s="90"/>
      <c r="E79" s="90"/>
      <c r="F79" s="90"/>
      <c r="G79" s="90"/>
      <c r="H79" s="91"/>
    </row>
    <row r="80" spans="1:8" x14ac:dyDescent="0.25">
      <c r="A80" s="20">
        <v>57</v>
      </c>
      <c r="B80" s="198" t="s">
        <v>160</v>
      </c>
      <c r="C80" s="198"/>
      <c r="D80" s="95"/>
      <c r="E80" s="95"/>
      <c r="F80" s="95"/>
      <c r="G80" s="95"/>
      <c r="H80" s="91" t="s">
        <v>161</v>
      </c>
    </row>
    <row r="81" spans="1:8" x14ac:dyDescent="0.25">
      <c r="A81" s="20">
        <v>58</v>
      </c>
      <c r="B81" s="198" t="s">
        <v>162</v>
      </c>
      <c r="C81" s="198"/>
      <c r="D81" s="95"/>
      <c r="E81" s="95"/>
      <c r="F81" s="95"/>
      <c r="G81" s="95"/>
      <c r="H81" s="91" t="s">
        <v>163</v>
      </c>
    </row>
    <row r="82" spans="1:8" x14ac:dyDescent="0.25">
      <c r="A82" s="20">
        <v>59</v>
      </c>
      <c r="B82" s="198" t="s">
        <v>164</v>
      </c>
      <c r="C82" s="198"/>
      <c r="D82" s="95"/>
      <c r="E82" s="95"/>
      <c r="F82" s="95"/>
      <c r="G82" s="95"/>
      <c r="H82" s="91" t="s">
        <v>165</v>
      </c>
    </row>
    <row r="83" spans="1:8" x14ac:dyDescent="0.25">
      <c r="A83" s="20">
        <v>60</v>
      </c>
      <c r="B83" s="198" t="s">
        <v>166</v>
      </c>
      <c r="C83" s="198"/>
      <c r="D83" s="95"/>
      <c r="E83" s="95"/>
      <c r="F83" s="95"/>
      <c r="G83" s="95"/>
      <c r="H83" s="91"/>
    </row>
    <row r="84" spans="1:8" ht="15" customHeight="1" x14ac:dyDescent="0.25">
      <c r="A84" s="199" t="s">
        <v>167</v>
      </c>
      <c r="B84" s="200"/>
      <c r="C84" s="200"/>
      <c r="D84" s="200"/>
      <c r="E84" s="200"/>
      <c r="F84" s="200"/>
      <c r="G84" s="200"/>
      <c r="H84" s="201"/>
    </row>
    <row r="85" spans="1:8" x14ac:dyDescent="0.25">
      <c r="A85" s="20">
        <v>61</v>
      </c>
      <c r="B85" s="198" t="s">
        <v>168</v>
      </c>
      <c r="C85" s="198"/>
      <c r="D85" s="95"/>
      <c r="E85" s="95"/>
      <c r="F85" s="95"/>
      <c r="G85" s="95"/>
      <c r="H85" s="91" t="s">
        <v>169</v>
      </c>
    </row>
    <row r="86" spans="1:8" x14ac:dyDescent="0.25">
      <c r="A86" s="20">
        <v>62</v>
      </c>
      <c r="B86" s="198" t="s">
        <v>170</v>
      </c>
      <c r="C86" s="198"/>
      <c r="D86" s="95"/>
      <c r="E86" s="95"/>
      <c r="F86" s="95"/>
      <c r="G86" s="95"/>
      <c r="H86" s="91" t="s">
        <v>171</v>
      </c>
    </row>
    <row r="87" spans="1:8" x14ac:dyDescent="0.25">
      <c r="A87" s="20">
        <v>63</v>
      </c>
      <c r="B87" s="198" t="s">
        <v>172</v>
      </c>
      <c r="C87" s="198"/>
      <c r="D87" s="95"/>
      <c r="E87" s="95"/>
      <c r="F87" s="95"/>
      <c r="G87" s="95"/>
      <c r="H87" s="91" t="s">
        <v>173</v>
      </c>
    </row>
    <row r="88" spans="1:8" ht="38.25" x14ac:dyDescent="0.25">
      <c r="A88" s="20">
        <v>64</v>
      </c>
      <c r="B88" s="198" t="s">
        <v>174</v>
      </c>
      <c r="C88" s="198"/>
      <c r="D88" s="95"/>
      <c r="E88" s="95"/>
      <c r="F88" s="95"/>
      <c r="G88" s="95"/>
      <c r="H88" s="91" t="s">
        <v>175</v>
      </c>
    </row>
    <row r="89" spans="1:8" x14ac:dyDescent="0.25">
      <c r="A89" s="20">
        <v>65</v>
      </c>
      <c r="B89" s="198" t="s">
        <v>176</v>
      </c>
      <c r="C89" s="198"/>
      <c r="D89" s="95"/>
      <c r="E89" s="95"/>
      <c r="F89" s="95"/>
      <c r="G89" s="95"/>
      <c r="H89" s="91"/>
    </row>
    <row r="90" spans="1:8" x14ac:dyDescent="0.25">
      <c r="A90" s="20">
        <v>66</v>
      </c>
      <c r="B90" s="198" t="s">
        <v>177</v>
      </c>
      <c r="C90" s="198"/>
      <c r="D90" s="95"/>
      <c r="E90" s="95"/>
      <c r="F90" s="95"/>
      <c r="G90" s="95"/>
      <c r="H90" s="91"/>
    </row>
    <row r="91" spans="1:8" x14ac:dyDescent="0.25">
      <c r="A91" s="20">
        <v>67</v>
      </c>
      <c r="B91" s="198" t="s">
        <v>178</v>
      </c>
      <c r="C91" s="198"/>
      <c r="D91" s="95"/>
      <c r="E91" s="95"/>
      <c r="F91" s="95"/>
      <c r="G91" s="95"/>
      <c r="H91" s="91"/>
    </row>
    <row r="92" spans="1:8" ht="25.5" customHeight="1" x14ac:dyDescent="0.25">
      <c r="A92" s="92" t="s">
        <v>44</v>
      </c>
      <c r="B92" s="198" t="s">
        <v>179</v>
      </c>
      <c r="C92" s="198"/>
      <c r="D92" s="95"/>
      <c r="E92" s="95"/>
      <c r="F92" s="95"/>
      <c r="G92" s="95"/>
      <c r="H92" s="91"/>
    </row>
    <row r="93" spans="1:8" ht="25.5" x14ac:dyDescent="0.25">
      <c r="A93" s="20">
        <v>68</v>
      </c>
      <c r="B93" s="198" t="s">
        <v>180</v>
      </c>
      <c r="C93" s="198"/>
      <c r="D93" s="95"/>
      <c r="E93" s="95"/>
      <c r="F93" s="95"/>
      <c r="G93" s="95"/>
      <c r="H93" s="91" t="s">
        <v>181</v>
      </c>
    </row>
    <row r="94" spans="1:8" x14ac:dyDescent="0.25">
      <c r="A94" s="20">
        <v>69</v>
      </c>
      <c r="B94" s="189" t="s">
        <v>182</v>
      </c>
      <c r="C94" s="189"/>
      <c r="D94" s="90"/>
      <c r="E94" s="90"/>
      <c r="F94" s="90"/>
      <c r="G94" s="90"/>
      <c r="H94" s="91"/>
    </row>
    <row r="95" spans="1:8" x14ac:dyDescent="0.25">
      <c r="A95" s="20">
        <v>70</v>
      </c>
      <c r="B95" s="189" t="s">
        <v>182</v>
      </c>
      <c r="C95" s="189"/>
      <c r="D95" s="90"/>
      <c r="E95" s="90"/>
      <c r="F95" s="90"/>
      <c r="G95" s="90"/>
      <c r="H95" s="91"/>
    </row>
    <row r="96" spans="1:8" x14ac:dyDescent="0.25">
      <c r="A96" s="20">
        <v>71</v>
      </c>
      <c r="B96" s="189" t="s">
        <v>183</v>
      </c>
      <c r="C96" s="189"/>
      <c r="D96" s="90"/>
      <c r="E96" s="90"/>
      <c r="F96" s="90"/>
      <c r="G96" s="90"/>
      <c r="H96" s="91"/>
    </row>
    <row r="97" spans="1:8" ht="15" customHeight="1" x14ac:dyDescent="0.25">
      <c r="A97" s="199" t="s">
        <v>184</v>
      </c>
      <c r="B97" s="200"/>
      <c r="C97" s="200"/>
      <c r="D97" s="200"/>
      <c r="E97" s="200"/>
      <c r="F97" s="200"/>
      <c r="G97" s="200"/>
      <c r="H97" s="201"/>
    </row>
    <row r="98" spans="1:8" ht="51" x14ac:dyDescent="0.25">
      <c r="A98" s="20">
        <v>72</v>
      </c>
      <c r="B98" s="189" t="s">
        <v>185</v>
      </c>
      <c r="C98" s="189"/>
      <c r="D98" s="90"/>
      <c r="E98" s="90"/>
      <c r="F98" s="90"/>
      <c r="G98" s="90"/>
      <c r="H98" s="91" t="s">
        <v>186</v>
      </c>
    </row>
    <row r="99" spans="1:8" ht="25.5" x14ac:dyDescent="0.25">
      <c r="A99" s="20">
        <v>73</v>
      </c>
      <c r="B99" s="189" t="s">
        <v>187</v>
      </c>
      <c r="C99" s="189"/>
      <c r="D99" s="90"/>
      <c r="E99" s="90"/>
      <c r="F99" s="90"/>
      <c r="G99" s="90"/>
      <c r="H99" s="91" t="s">
        <v>188</v>
      </c>
    </row>
    <row r="100" spans="1:8" x14ac:dyDescent="0.25">
      <c r="A100" s="20">
        <v>74</v>
      </c>
      <c r="B100" s="189" t="s">
        <v>68</v>
      </c>
      <c r="C100" s="189"/>
      <c r="D100" s="90"/>
      <c r="E100" s="90"/>
      <c r="F100" s="90"/>
      <c r="G100" s="90"/>
      <c r="H100" s="91"/>
    </row>
    <row r="101" spans="1:8" ht="25.5" x14ac:dyDescent="0.25">
      <c r="A101" s="20">
        <v>75</v>
      </c>
      <c r="B101" s="189" t="s">
        <v>189</v>
      </c>
      <c r="C101" s="189"/>
      <c r="D101" s="90"/>
      <c r="E101" s="90"/>
      <c r="F101" s="90"/>
      <c r="G101" s="90"/>
      <c r="H101" s="91" t="s">
        <v>190</v>
      </c>
    </row>
    <row r="102" spans="1:8" ht="15" customHeight="1" x14ac:dyDescent="0.25">
      <c r="A102" s="199" t="s">
        <v>191</v>
      </c>
      <c r="B102" s="200"/>
      <c r="C102" s="200"/>
      <c r="D102" s="200"/>
      <c r="E102" s="200"/>
      <c r="F102" s="200"/>
      <c r="G102" s="200"/>
      <c r="H102" s="201"/>
    </row>
    <row r="103" spans="1:8" ht="30" customHeight="1" x14ac:dyDescent="0.25">
      <c r="A103" s="20">
        <v>76</v>
      </c>
      <c r="B103" s="189" t="s">
        <v>192</v>
      </c>
      <c r="C103" s="189"/>
      <c r="D103" s="90"/>
      <c r="E103" s="90"/>
      <c r="F103" s="90"/>
      <c r="G103" s="90"/>
      <c r="H103" s="91" t="s">
        <v>193</v>
      </c>
    </row>
    <row r="104" spans="1:8" x14ac:dyDescent="0.25">
      <c r="A104" s="20">
        <v>77</v>
      </c>
      <c r="B104" s="189" t="s">
        <v>194</v>
      </c>
      <c r="C104" s="189"/>
      <c r="D104" s="90"/>
      <c r="E104" s="90"/>
      <c r="F104" s="90"/>
      <c r="G104" s="90"/>
      <c r="H104" s="91" t="s">
        <v>193</v>
      </c>
    </row>
    <row r="105" spans="1:8" ht="30" customHeight="1" x14ac:dyDescent="0.25">
      <c r="A105" s="20">
        <v>78</v>
      </c>
      <c r="B105" s="189" t="s">
        <v>195</v>
      </c>
      <c r="C105" s="189"/>
      <c r="D105" s="90"/>
      <c r="E105" s="90"/>
      <c r="F105" s="90"/>
      <c r="G105" s="90"/>
      <c r="H105" s="91" t="s">
        <v>193</v>
      </c>
    </row>
    <row r="106" spans="1:8" ht="23.25" customHeight="1" x14ac:dyDescent="0.25">
      <c r="A106" s="20">
        <v>79</v>
      </c>
      <c r="B106" s="189" t="s">
        <v>196</v>
      </c>
      <c r="C106" s="189"/>
      <c r="D106" s="90"/>
      <c r="E106" s="90"/>
      <c r="F106" s="90"/>
      <c r="G106" s="90"/>
      <c r="H106" s="120" t="s">
        <v>193</v>
      </c>
    </row>
    <row r="107" spans="1:8" ht="15" customHeight="1" x14ac:dyDescent="0.25">
      <c r="A107" s="199" t="s">
        <v>197</v>
      </c>
      <c r="B107" s="200"/>
      <c r="C107" s="200"/>
      <c r="D107" s="200"/>
      <c r="E107" s="200"/>
      <c r="F107" s="200"/>
      <c r="G107" s="200"/>
      <c r="H107" s="201"/>
    </row>
    <row r="108" spans="1:8" ht="30" customHeight="1" x14ac:dyDescent="0.25">
      <c r="A108" s="20">
        <v>80</v>
      </c>
      <c r="B108" s="189" t="s">
        <v>198</v>
      </c>
      <c r="C108" s="189"/>
      <c r="D108" s="90"/>
      <c r="E108" s="90"/>
      <c r="F108" s="90"/>
      <c r="G108" s="90"/>
      <c r="H108" s="91" t="s">
        <v>199</v>
      </c>
    </row>
    <row r="109" spans="1:8" ht="30" customHeight="1" x14ac:dyDescent="0.25">
      <c r="A109" s="20">
        <v>81</v>
      </c>
      <c r="B109" s="189" t="s">
        <v>200</v>
      </c>
      <c r="C109" s="189"/>
      <c r="D109" s="90"/>
      <c r="E109" s="90"/>
      <c r="F109" s="90"/>
      <c r="G109" s="90"/>
      <c r="H109" s="91" t="s">
        <v>199</v>
      </c>
    </row>
    <row r="110" spans="1:8" ht="30" customHeight="1" x14ac:dyDescent="0.25">
      <c r="A110" s="20">
        <v>82</v>
      </c>
      <c r="B110" s="189" t="s">
        <v>201</v>
      </c>
      <c r="C110" s="189"/>
      <c r="D110" s="90"/>
      <c r="E110" s="90"/>
      <c r="F110" s="90"/>
      <c r="G110" s="90"/>
      <c r="H110" s="91" t="s">
        <v>202</v>
      </c>
    </row>
    <row r="111" spans="1:8" ht="30" customHeight="1" x14ac:dyDescent="0.25">
      <c r="A111" s="20">
        <v>83</v>
      </c>
      <c r="B111" s="189" t="s">
        <v>203</v>
      </c>
      <c r="C111" s="189"/>
      <c r="D111" s="90"/>
      <c r="E111" s="90"/>
      <c r="F111" s="90"/>
      <c r="G111" s="90"/>
      <c r="H111" s="91" t="s">
        <v>202</v>
      </c>
    </row>
    <row r="112" spans="1:8" ht="30" customHeight="1" x14ac:dyDescent="0.25">
      <c r="A112" s="20">
        <v>84</v>
      </c>
      <c r="B112" s="189" t="s">
        <v>204</v>
      </c>
      <c r="C112" s="189"/>
      <c r="D112" s="90"/>
      <c r="E112" s="90"/>
      <c r="F112" s="90"/>
      <c r="G112" s="90"/>
      <c r="H112" s="91" t="s">
        <v>205</v>
      </c>
    </row>
    <row r="113" spans="1:8" ht="30" customHeight="1" thickBot="1" x14ac:dyDescent="0.3">
      <c r="A113" s="21">
        <v>85</v>
      </c>
      <c r="B113" s="240" t="s">
        <v>206</v>
      </c>
      <c r="C113" s="240"/>
      <c r="D113" s="93"/>
      <c r="E113" s="93"/>
      <c r="F113" s="93"/>
      <c r="G113" s="93"/>
      <c r="H113" s="94" t="s">
        <v>205</v>
      </c>
    </row>
    <row r="114" spans="1:8" ht="15.75" thickBot="1" x14ac:dyDescent="0.3">
      <c r="A114" s="125"/>
      <c r="B114" s="125"/>
      <c r="C114" s="125"/>
      <c r="D114" s="125"/>
      <c r="E114" s="125"/>
      <c r="F114" s="125"/>
    </row>
    <row r="115" spans="1:8" ht="15" customHeight="1" x14ac:dyDescent="0.25">
      <c r="A115" s="238" t="s">
        <v>207</v>
      </c>
      <c r="B115" s="239"/>
      <c r="C115" s="239"/>
      <c r="D115" s="239"/>
      <c r="E115" s="239"/>
      <c r="F115" s="239"/>
    </row>
    <row r="116" spans="1:8" ht="15" customHeight="1" x14ac:dyDescent="0.25">
      <c r="A116" s="182" t="s">
        <v>208</v>
      </c>
      <c r="B116" s="180"/>
      <c r="C116" s="180"/>
      <c r="D116" s="180"/>
      <c r="E116" s="180"/>
      <c r="F116" s="180"/>
    </row>
    <row r="117" spans="1:8" ht="27.75" customHeight="1" x14ac:dyDescent="0.25">
      <c r="A117" s="20">
        <v>1</v>
      </c>
      <c r="B117" s="170" t="s">
        <v>421</v>
      </c>
      <c r="C117" s="171"/>
      <c r="D117" s="171"/>
      <c r="E117" s="171"/>
      <c r="F117" s="171"/>
    </row>
    <row r="118" spans="1:8" ht="31.5" customHeight="1" x14ac:dyDescent="0.25">
      <c r="A118" s="20">
        <v>2</v>
      </c>
      <c r="B118" s="170" t="s">
        <v>209</v>
      </c>
      <c r="C118" s="171"/>
      <c r="D118" s="171"/>
      <c r="E118" s="171"/>
      <c r="F118" s="171"/>
    </row>
    <row r="119" spans="1:8" x14ac:dyDescent="0.25">
      <c r="A119" s="20">
        <v>3</v>
      </c>
      <c r="B119" s="170" t="s">
        <v>210</v>
      </c>
      <c r="C119" s="171"/>
      <c r="D119" s="171"/>
      <c r="E119" s="171"/>
      <c r="F119" s="171"/>
    </row>
    <row r="120" spans="1:8" x14ac:dyDescent="0.25">
      <c r="A120" s="23" t="s">
        <v>40</v>
      </c>
      <c r="B120" s="170" t="s">
        <v>211</v>
      </c>
      <c r="C120" s="171"/>
      <c r="D120" s="171"/>
      <c r="E120" s="171"/>
      <c r="F120" s="171"/>
    </row>
    <row r="121" spans="1:8" ht="26.25" customHeight="1" x14ac:dyDescent="0.25">
      <c r="A121" s="20">
        <v>4</v>
      </c>
      <c r="B121" s="170" t="s">
        <v>212</v>
      </c>
      <c r="C121" s="171"/>
      <c r="D121" s="171"/>
      <c r="E121" s="171"/>
      <c r="F121" s="171"/>
    </row>
    <row r="122" spans="1:8" ht="15" customHeight="1" x14ac:dyDescent="0.25">
      <c r="A122" s="20">
        <v>5</v>
      </c>
      <c r="B122" s="170" t="s">
        <v>213</v>
      </c>
      <c r="C122" s="171"/>
      <c r="D122" s="171"/>
      <c r="E122" s="171"/>
      <c r="F122" s="171"/>
    </row>
    <row r="123" spans="1:8" ht="15" customHeight="1" x14ac:dyDescent="0.25">
      <c r="A123" s="23" t="s">
        <v>41</v>
      </c>
      <c r="B123" s="170" t="s">
        <v>214</v>
      </c>
      <c r="C123" s="171"/>
      <c r="D123" s="171"/>
      <c r="E123" s="171"/>
      <c r="F123" s="171"/>
    </row>
    <row r="124" spans="1:8" ht="15" customHeight="1" x14ac:dyDescent="0.25">
      <c r="A124" s="20">
        <v>6</v>
      </c>
      <c r="B124" s="170" t="s">
        <v>215</v>
      </c>
      <c r="C124" s="171"/>
      <c r="D124" s="171"/>
      <c r="E124" s="171"/>
      <c r="F124" s="171"/>
    </row>
    <row r="125" spans="1:8" ht="15" customHeight="1" x14ac:dyDescent="0.25">
      <c r="A125" s="20">
        <v>7</v>
      </c>
      <c r="B125" s="170" t="s">
        <v>216</v>
      </c>
      <c r="C125" s="171"/>
      <c r="D125" s="171"/>
      <c r="E125" s="171"/>
      <c r="F125" s="171"/>
    </row>
    <row r="126" spans="1:8" ht="15" customHeight="1" x14ac:dyDescent="0.25">
      <c r="A126" s="20">
        <v>8</v>
      </c>
      <c r="B126" s="170" t="s">
        <v>217</v>
      </c>
      <c r="C126" s="171"/>
      <c r="D126" s="171"/>
      <c r="E126" s="171"/>
      <c r="F126" s="171"/>
    </row>
    <row r="127" spans="1:8" ht="15" customHeight="1" x14ac:dyDescent="0.25">
      <c r="A127" s="20">
        <v>9</v>
      </c>
      <c r="B127" s="170" t="s">
        <v>218</v>
      </c>
      <c r="C127" s="171"/>
      <c r="D127" s="171"/>
      <c r="E127" s="171"/>
      <c r="F127" s="171"/>
    </row>
    <row r="128" spans="1:8" ht="39.75" customHeight="1" x14ac:dyDescent="0.25">
      <c r="A128" s="20">
        <v>10</v>
      </c>
      <c r="B128" s="170" t="s">
        <v>219</v>
      </c>
      <c r="C128" s="171"/>
      <c r="D128" s="171"/>
      <c r="E128" s="171"/>
      <c r="F128" s="171"/>
    </row>
    <row r="129" spans="1:6" ht="29.25" customHeight="1" x14ac:dyDescent="0.25">
      <c r="A129" s="20">
        <v>11</v>
      </c>
      <c r="B129" s="170" t="s">
        <v>220</v>
      </c>
      <c r="C129" s="171"/>
      <c r="D129" s="171"/>
      <c r="E129" s="171"/>
      <c r="F129" s="171"/>
    </row>
    <row r="130" spans="1:6" ht="15" customHeight="1" x14ac:dyDescent="0.25">
      <c r="A130" s="20">
        <v>12</v>
      </c>
      <c r="B130" s="170" t="s">
        <v>221</v>
      </c>
      <c r="C130" s="171"/>
      <c r="D130" s="171"/>
      <c r="E130" s="171"/>
      <c r="F130" s="171"/>
    </row>
    <row r="131" spans="1:6" ht="15" customHeight="1" x14ac:dyDescent="0.25">
      <c r="A131" s="20">
        <v>13</v>
      </c>
      <c r="B131" s="170" t="s">
        <v>222</v>
      </c>
      <c r="C131" s="171"/>
      <c r="D131" s="171"/>
      <c r="E131" s="171"/>
      <c r="F131" s="171"/>
    </row>
    <row r="132" spans="1:6" ht="27.75" customHeight="1" x14ac:dyDescent="0.25">
      <c r="A132" s="20">
        <v>14</v>
      </c>
      <c r="B132" s="170" t="s">
        <v>223</v>
      </c>
      <c r="C132" s="171"/>
      <c r="D132" s="171"/>
      <c r="E132" s="171"/>
      <c r="F132" s="171"/>
    </row>
    <row r="133" spans="1:6" ht="15" customHeight="1" x14ac:dyDescent="0.25">
      <c r="A133" s="20">
        <v>15</v>
      </c>
      <c r="B133" s="170" t="s">
        <v>224</v>
      </c>
      <c r="C133" s="171"/>
      <c r="D133" s="171"/>
      <c r="E133" s="171"/>
      <c r="F133" s="171"/>
    </row>
    <row r="134" spans="1:6" ht="24.75" customHeight="1" x14ac:dyDescent="0.25">
      <c r="A134" s="20">
        <v>16</v>
      </c>
      <c r="B134" s="170" t="s">
        <v>225</v>
      </c>
      <c r="C134" s="171"/>
      <c r="D134" s="171"/>
      <c r="E134" s="171"/>
      <c r="F134" s="171"/>
    </row>
    <row r="135" spans="1:6" ht="37.5" customHeight="1" x14ac:dyDescent="0.25">
      <c r="A135" s="20">
        <v>17</v>
      </c>
      <c r="B135" s="170" t="s">
        <v>226</v>
      </c>
      <c r="C135" s="171"/>
      <c r="D135" s="171"/>
      <c r="E135" s="171"/>
      <c r="F135" s="171"/>
    </row>
    <row r="136" spans="1:6" ht="39.75" customHeight="1" x14ac:dyDescent="0.25">
      <c r="A136" s="20">
        <v>18</v>
      </c>
      <c r="B136" s="170" t="s">
        <v>227</v>
      </c>
      <c r="C136" s="171"/>
      <c r="D136" s="171"/>
      <c r="E136" s="171"/>
      <c r="F136" s="171"/>
    </row>
    <row r="137" spans="1:6" ht="39.75" customHeight="1" x14ac:dyDescent="0.25">
      <c r="A137" s="20">
        <v>19</v>
      </c>
      <c r="B137" s="170" t="s">
        <v>228</v>
      </c>
      <c r="C137" s="171"/>
      <c r="D137" s="171"/>
      <c r="E137" s="171"/>
      <c r="F137" s="171"/>
    </row>
    <row r="138" spans="1:6" ht="15" customHeight="1" x14ac:dyDescent="0.25">
      <c r="A138" s="20">
        <v>20</v>
      </c>
      <c r="B138" s="170" t="s">
        <v>218</v>
      </c>
      <c r="C138" s="171"/>
      <c r="D138" s="171"/>
      <c r="E138" s="171"/>
      <c r="F138" s="171"/>
    </row>
    <row r="139" spans="1:6" ht="27" customHeight="1" x14ac:dyDescent="0.25">
      <c r="A139" s="23" t="s">
        <v>38</v>
      </c>
      <c r="B139" s="170" t="s">
        <v>229</v>
      </c>
      <c r="C139" s="171"/>
      <c r="D139" s="171"/>
      <c r="E139" s="171"/>
      <c r="F139" s="171"/>
    </row>
    <row r="140" spans="1:6" ht="27" customHeight="1" x14ac:dyDescent="0.25">
      <c r="A140" s="23" t="s">
        <v>39</v>
      </c>
      <c r="B140" s="170" t="s">
        <v>230</v>
      </c>
      <c r="C140" s="171"/>
      <c r="D140" s="171"/>
      <c r="E140" s="171"/>
      <c r="F140" s="171"/>
    </row>
    <row r="141" spans="1:6" ht="27" customHeight="1" x14ac:dyDescent="0.25">
      <c r="A141" s="23" t="s">
        <v>42</v>
      </c>
      <c r="B141" s="170" t="s">
        <v>231</v>
      </c>
      <c r="C141" s="171"/>
      <c r="D141" s="171"/>
      <c r="E141" s="171"/>
      <c r="F141" s="171"/>
    </row>
    <row r="142" spans="1:6" ht="23.25" customHeight="1" x14ac:dyDescent="0.25">
      <c r="A142" s="23" t="s">
        <v>43</v>
      </c>
      <c r="B142" s="170" t="s">
        <v>232</v>
      </c>
      <c r="C142" s="171"/>
      <c r="D142" s="171"/>
      <c r="E142" s="171"/>
      <c r="F142" s="171"/>
    </row>
    <row r="143" spans="1:6" ht="30" customHeight="1" x14ac:dyDescent="0.25">
      <c r="A143" s="20">
        <v>21</v>
      </c>
      <c r="B143" s="170" t="s">
        <v>233</v>
      </c>
      <c r="C143" s="171"/>
      <c r="D143" s="171"/>
      <c r="E143" s="171"/>
      <c r="F143" s="171"/>
    </row>
    <row r="144" spans="1:6" ht="15" customHeight="1" x14ac:dyDescent="0.25">
      <c r="A144" s="20">
        <v>22</v>
      </c>
      <c r="B144" s="170" t="s">
        <v>234</v>
      </c>
      <c r="C144" s="171"/>
      <c r="D144" s="171"/>
      <c r="E144" s="171"/>
      <c r="F144" s="171"/>
    </row>
    <row r="145" spans="1:6" ht="30" customHeight="1" x14ac:dyDescent="0.25">
      <c r="A145" s="20">
        <v>23</v>
      </c>
      <c r="B145" s="170" t="s">
        <v>235</v>
      </c>
      <c r="C145" s="171"/>
      <c r="D145" s="171"/>
      <c r="E145" s="171"/>
      <c r="F145" s="171"/>
    </row>
    <row r="146" spans="1:6" ht="15" customHeight="1" x14ac:dyDescent="0.25">
      <c r="A146" s="20">
        <v>24</v>
      </c>
      <c r="B146" s="170" t="s">
        <v>218</v>
      </c>
      <c r="C146" s="171"/>
      <c r="D146" s="171"/>
      <c r="E146" s="171"/>
      <c r="F146" s="171"/>
    </row>
    <row r="147" spans="1:6" ht="28.5" customHeight="1" x14ac:dyDescent="0.25">
      <c r="A147" s="20">
        <v>25</v>
      </c>
      <c r="B147" s="170" t="s">
        <v>236</v>
      </c>
      <c r="C147" s="171"/>
      <c r="D147" s="171"/>
      <c r="E147" s="171"/>
      <c r="F147" s="171"/>
    </row>
    <row r="148" spans="1:6" ht="15" customHeight="1" x14ac:dyDescent="0.25">
      <c r="A148" s="23" t="s">
        <v>103</v>
      </c>
      <c r="B148" s="170" t="s">
        <v>237</v>
      </c>
      <c r="C148" s="171"/>
      <c r="D148" s="171"/>
      <c r="E148" s="171"/>
      <c r="F148" s="171"/>
    </row>
    <row r="149" spans="1:6" ht="45" customHeight="1" x14ac:dyDescent="0.25">
      <c r="A149" s="23" t="s">
        <v>104</v>
      </c>
      <c r="B149" s="170" t="s">
        <v>238</v>
      </c>
      <c r="C149" s="171"/>
      <c r="D149" s="171"/>
      <c r="E149" s="171"/>
      <c r="F149" s="171"/>
    </row>
    <row r="150" spans="1:6" ht="30" customHeight="1" x14ac:dyDescent="0.25">
      <c r="A150" s="20">
        <v>27</v>
      </c>
      <c r="B150" s="170" t="s">
        <v>239</v>
      </c>
      <c r="C150" s="171"/>
      <c r="D150" s="171"/>
      <c r="E150" s="171"/>
      <c r="F150" s="171"/>
    </row>
    <row r="151" spans="1:6" ht="15" customHeight="1" x14ac:dyDescent="0.25">
      <c r="A151" s="20">
        <v>28</v>
      </c>
      <c r="B151" s="170" t="s">
        <v>240</v>
      </c>
      <c r="C151" s="171"/>
      <c r="D151" s="171"/>
      <c r="E151" s="171"/>
      <c r="F151" s="171"/>
    </row>
    <row r="152" spans="1:6" ht="15" customHeight="1" x14ac:dyDescent="0.25">
      <c r="A152" s="20">
        <v>29</v>
      </c>
      <c r="B152" s="170" t="s">
        <v>241</v>
      </c>
      <c r="C152" s="171"/>
      <c r="D152" s="171"/>
      <c r="E152" s="171"/>
      <c r="F152" s="171"/>
    </row>
    <row r="153" spans="1:6" ht="15" customHeight="1" x14ac:dyDescent="0.25">
      <c r="A153" s="20">
        <v>30</v>
      </c>
      <c r="B153" s="170" t="s">
        <v>242</v>
      </c>
      <c r="C153" s="171"/>
      <c r="D153" s="171"/>
      <c r="E153" s="171"/>
      <c r="F153" s="171"/>
    </row>
    <row r="154" spans="1:6" ht="15" customHeight="1" x14ac:dyDescent="0.25">
      <c r="A154" s="20">
        <v>31</v>
      </c>
      <c r="B154" s="170" t="s">
        <v>243</v>
      </c>
      <c r="C154" s="171"/>
      <c r="D154" s="171"/>
      <c r="E154" s="171"/>
      <c r="F154" s="171"/>
    </row>
    <row r="155" spans="1:6" ht="15" customHeight="1" x14ac:dyDescent="0.25">
      <c r="A155" s="20">
        <v>32</v>
      </c>
      <c r="B155" s="170" t="s">
        <v>244</v>
      </c>
      <c r="C155" s="171"/>
      <c r="D155" s="171"/>
      <c r="E155" s="171"/>
      <c r="F155" s="171"/>
    </row>
    <row r="156" spans="1:6" ht="24.75" customHeight="1" x14ac:dyDescent="0.25">
      <c r="A156" s="24">
        <v>33</v>
      </c>
      <c r="B156" s="170" t="s">
        <v>245</v>
      </c>
      <c r="C156" s="171"/>
      <c r="D156" s="171"/>
      <c r="E156" s="171"/>
      <c r="F156" s="171"/>
    </row>
    <row r="157" spans="1:6" ht="27.75" customHeight="1" x14ac:dyDescent="0.25">
      <c r="A157" s="24">
        <v>34</v>
      </c>
      <c r="B157" s="170" t="s">
        <v>246</v>
      </c>
      <c r="C157" s="171"/>
      <c r="D157" s="171"/>
      <c r="E157" s="171"/>
      <c r="F157" s="171"/>
    </row>
    <row r="158" spans="1:6" ht="27.75" customHeight="1" x14ac:dyDescent="0.25">
      <c r="A158" s="24">
        <v>35</v>
      </c>
      <c r="B158" s="170" t="s">
        <v>247</v>
      </c>
      <c r="C158" s="171"/>
      <c r="D158" s="171"/>
      <c r="E158" s="171"/>
      <c r="F158" s="171"/>
    </row>
    <row r="159" spans="1:6" ht="15" customHeight="1" x14ac:dyDescent="0.25">
      <c r="A159" s="25">
        <v>36</v>
      </c>
      <c r="B159" s="170" t="s">
        <v>248</v>
      </c>
      <c r="C159" s="171"/>
      <c r="D159" s="171"/>
      <c r="E159" s="171"/>
      <c r="F159" s="171"/>
    </row>
    <row r="160" spans="1:6" ht="28.5" customHeight="1" x14ac:dyDescent="0.25">
      <c r="A160" s="17">
        <v>37</v>
      </c>
      <c r="B160" s="170" t="s">
        <v>249</v>
      </c>
      <c r="C160" s="171"/>
      <c r="D160" s="171"/>
      <c r="E160" s="171"/>
      <c r="F160" s="171"/>
    </row>
    <row r="161" spans="1:6" ht="30" customHeight="1" x14ac:dyDescent="0.25">
      <c r="A161" s="17">
        <v>38</v>
      </c>
      <c r="B161" s="170" t="s">
        <v>250</v>
      </c>
      <c r="C161" s="171"/>
      <c r="D161" s="171"/>
      <c r="E161" s="171"/>
      <c r="F161" s="171"/>
    </row>
    <row r="162" spans="1:6" ht="41.25" customHeight="1" x14ac:dyDescent="0.25">
      <c r="A162" s="17">
        <v>39</v>
      </c>
      <c r="B162" s="170" t="s">
        <v>251</v>
      </c>
      <c r="C162" s="171"/>
      <c r="D162" s="171"/>
      <c r="E162" s="171"/>
      <c r="F162" s="171"/>
    </row>
    <row r="163" spans="1:6" ht="40.5" customHeight="1" x14ac:dyDescent="0.25">
      <c r="A163" s="17">
        <v>40</v>
      </c>
      <c r="B163" s="170" t="s">
        <v>252</v>
      </c>
      <c r="C163" s="171"/>
      <c r="D163" s="171"/>
      <c r="E163" s="171"/>
      <c r="F163" s="171"/>
    </row>
    <row r="164" spans="1:6" ht="15" customHeight="1" x14ac:dyDescent="0.25">
      <c r="A164" s="17">
        <v>41</v>
      </c>
      <c r="B164" s="170" t="s">
        <v>218</v>
      </c>
      <c r="C164" s="171"/>
      <c r="D164" s="171"/>
      <c r="E164" s="171"/>
      <c r="F164" s="171"/>
    </row>
    <row r="165" spans="1:6" ht="28.5" customHeight="1" x14ac:dyDescent="0.25">
      <c r="A165" s="17">
        <v>42</v>
      </c>
      <c r="B165" s="170" t="s">
        <v>253</v>
      </c>
      <c r="C165" s="171"/>
      <c r="D165" s="171"/>
      <c r="E165" s="171"/>
      <c r="F165" s="171"/>
    </row>
    <row r="166" spans="1:6" ht="15" customHeight="1" x14ac:dyDescent="0.25">
      <c r="A166" s="17">
        <v>43</v>
      </c>
      <c r="B166" s="170" t="s">
        <v>254</v>
      </c>
      <c r="C166" s="171"/>
      <c r="D166" s="171"/>
      <c r="E166" s="171"/>
      <c r="F166" s="171"/>
    </row>
    <row r="167" spans="1:6" ht="15" customHeight="1" x14ac:dyDescent="0.25">
      <c r="A167" s="17">
        <v>44</v>
      </c>
      <c r="B167" s="170" t="s">
        <v>255</v>
      </c>
      <c r="C167" s="171"/>
      <c r="D167" s="171"/>
      <c r="E167" s="171"/>
      <c r="F167" s="171"/>
    </row>
    <row r="168" spans="1:6" ht="15" customHeight="1" x14ac:dyDescent="0.25">
      <c r="A168" s="17">
        <v>45</v>
      </c>
      <c r="B168" s="170" t="s">
        <v>256</v>
      </c>
      <c r="C168" s="171"/>
      <c r="D168" s="171"/>
      <c r="E168" s="171"/>
      <c r="F168" s="171"/>
    </row>
    <row r="169" spans="1:6" ht="15" customHeight="1" x14ac:dyDescent="0.25">
      <c r="A169" s="17">
        <v>46</v>
      </c>
      <c r="B169" s="170" t="s">
        <v>257</v>
      </c>
      <c r="C169" s="171"/>
      <c r="D169" s="171"/>
      <c r="E169" s="171"/>
      <c r="F169" s="171"/>
    </row>
    <row r="170" spans="1:6" ht="24.75" customHeight="1" x14ac:dyDescent="0.25">
      <c r="A170" s="17">
        <v>47</v>
      </c>
      <c r="B170" s="170" t="s">
        <v>258</v>
      </c>
      <c r="C170" s="171"/>
      <c r="D170" s="171"/>
      <c r="E170" s="171"/>
      <c r="F170" s="171"/>
    </row>
    <row r="171" spans="1:6" ht="42.75" customHeight="1" x14ac:dyDescent="0.25">
      <c r="A171" s="17">
        <v>48</v>
      </c>
      <c r="B171" s="170" t="s">
        <v>259</v>
      </c>
      <c r="C171" s="171"/>
      <c r="D171" s="171"/>
      <c r="E171" s="171"/>
      <c r="F171" s="171"/>
    </row>
    <row r="172" spans="1:6" ht="26.25" customHeight="1" x14ac:dyDescent="0.25">
      <c r="A172" s="17">
        <v>49</v>
      </c>
      <c r="B172" s="170" t="s">
        <v>260</v>
      </c>
      <c r="C172" s="171"/>
      <c r="D172" s="171"/>
      <c r="E172" s="171"/>
      <c r="F172" s="171"/>
    </row>
    <row r="173" spans="1:6" ht="15" customHeight="1" x14ac:dyDescent="0.25">
      <c r="A173" s="17">
        <v>50</v>
      </c>
      <c r="B173" s="170" t="s">
        <v>261</v>
      </c>
      <c r="C173" s="171"/>
      <c r="D173" s="171"/>
      <c r="E173" s="171"/>
      <c r="F173" s="171"/>
    </row>
    <row r="174" spans="1:6" ht="15" customHeight="1" x14ac:dyDescent="0.25">
      <c r="A174" s="17">
        <v>51</v>
      </c>
      <c r="B174" s="170" t="s">
        <v>262</v>
      </c>
      <c r="C174" s="171"/>
      <c r="D174" s="171"/>
      <c r="E174" s="171"/>
      <c r="F174" s="171"/>
    </row>
    <row r="175" spans="1:6" ht="25.5" customHeight="1" x14ac:dyDescent="0.25">
      <c r="A175" s="17">
        <v>52</v>
      </c>
      <c r="B175" s="170" t="s">
        <v>263</v>
      </c>
      <c r="C175" s="171"/>
      <c r="D175" s="171"/>
      <c r="E175" s="171"/>
      <c r="F175" s="171"/>
    </row>
    <row r="176" spans="1:6" ht="40.5" customHeight="1" x14ac:dyDescent="0.25">
      <c r="A176" s="17">
        <v>53</v>
      </c>
      <c r="B176" s="170" t="s">
        <v>264</v>
      </c>
      <c r="C176" s="171"/>
      <c r="D176" s="171"/>
      <c r="E176" s="171"/>
      <c r="F176" s="171"/>
    </row>
    <row r="177" spans="1:6" ht="39" customHeight="1" x14ac:dyDescent="0.25">
      <c r="A177" s="17">
        <v>54</v>
      </c>
      <c r="B177" s="170" t="s">
        <v>265</v>
      </c>
      <c r="C177" s="171"/>
      <c r="D177" s="171"/>
      <c r="E177" s="171"/>
      <c r="F177" s="171"/>
    </row>
    <row r="178" spans="1:6" ht="40.5" customHeight="1" x14ac:dyDescent="0.25">
      <c r="A178" s="17">
        <v>55</v>
      </c>
      <c r="B178" s="170" t="s">
        <v>266</v>
      </c>
      <c r="C178" s="171"/>
      <c r="D178" s="171"/>
      <c r="E178" s="171"/>
      <c r="F178" s="171"/>
    </row>
    <row r="179" spans="1:6" ht="15" customHeight="1" x14ac:dyDescent="0.25">
      <c r="A179" s="17">
        <v>56</v>
      </c>
      <c r="B179" s="170" t="s">
        <v>218</v>
      </c>
      <c r="C179" s="171"/>
      <c r="D179" s="171"/>
      <c r="E179" s="171"/>
      <c r="F179" s="171"/>
    </row>
    <row r="180" spans="1:6" ht="15" customHeight="1" x14ac:dyDescent="0.25">
      <c r="A180" s="17">
        <v>57</v>
      </c>
      <c r="B180" s="170" t="s">
        <v>267</v>
      </c>
      <c r="C180" s="171"/>
      <c r="D180" s="171"/>
      <c r="E180" s="171"/>
      <c r="F180" s="171"/>
    </row>
    <row r="181" spans="1:6" ht="15" customHeight="1" x14ac:dyDescent="0.25">
      <c r="A181" s="17">
        <v>58</v>
      </c>
      <c r="B181" s="170" t="s">
        <v>268</v>
      </c>
      <c r="C181" s="171"/>
      <c r="D181" s="171"/>
      <c r="E181" s="171"/>
      <c r="F181" s="171"/>
    </row>
    <row r="182" spans="1:6" ht="15" customHeight="1" x14ac:dyDescent="0.25">
      <c r="A182" s="17">
        <v>59</v>
      </c>
      <c r="B182" s="170" t="s">
        <v>269</v>
      </c>
      <c r="C182" s="171"/>
      <c r="D182" s="171"/>
      <c r="E182" s="171"/>
      <c r="F182" s="171"/>
    </row>
    <row r="183" spans="1:6" ht="15" customHeight="1" x14ac:dyDescent="0.25">
      <c r="A183" s="17">
        <v>60</v>
      </c>
      <c r="B183" s="170" t="s">
        <v>270</v>
      </c>
      <c r="C183" s="171"/>
      <c r="D183" s="171"/>
      <c r="E183" s="171"/>
      <c r="F183" s="171"/>
    </row>
    <row r="184" spans="1:6" ht="30.75" customHeight="1" x14ac:dyDescent="0.25">
      <c r="A184" s="17">
        <v>61</v>
      </c>
      <c r="B184" s="170" t="s">
        <v>271</v>
      </c>
      <c r="C184" s="171"/>
      <c r="D184" s="171"/>
      <c r="E184" s="171"/>
      <c r="F184" s="171"/>
    </row>
    <row r="185" spans="1:6" ht="29.25" customHeight="1" x14ac:dyDescent="0.25">
      <c r="A185" s="17">
        <v>62</v>
      </c>
      <c r="B185" s="170" t="s">
        <v>272</v>
      </c>
      <c r="C185" s="171"/>
      <c r="D185" s="171"/>
      <c r="E185" s="171"/>
      <c r="F185" s="171"/>
    </row>
    <row r="186" spans="1:6" ht="27.75" customHeight="1" x14ac:dyDescent="0.25">
      <c r="A186" s="17">
        <v>63</v>
      </c>
      <c r="B186" s="170" t="s">
        <v>273</v>
      </c>
      <c r="C186" s="171"/>
      <c r="D186" s="171"/>
      <c r="E186" s="171"/>
      <c r="F186" s="171"/>
    </row>
    <row r="187" spans="1:6" ht="87.75" customHeight="1" x14ac:dyDescent="0.25">
      <c r="A187" s="17">
        <v>64</v>
      </c>
      <c r="B187" s="170" t="s">
        <v>274</v>
      </c>
      <c r="C187" s="171"/>
      <c r="D187" s="171"/>
      <c r="E187" s="171"/>
      <c r="F187" s="171"/>
    </row>
    <row r="188" spans="1:6" ht="27" customHeight="1" x14ac:dyDescent="0.25">
      <c r="A188" s="17">
        <v>65</v>
      </c>
      <c r="B188" s="170" t="s">
        <v>275</v>
      </c>
      <c r="C188" s="171"/>
      <c r="D188" s="171"/>
      <c r="E188" s="171"/>
      <c r="F188" s="171"/>
    </row>
    <row r="189" spans="1:6" ht="15" customHeight="1" x14ac:dyDescent="0.25">
      <c r="A189" s="17">
        <v>66</v>
      </c>
      <c r="B189" s="170" t="s">
        <v>276</v>
      </c>
      <c r="C189" s="171"/>
      <c r="D189" s="171"/>
      <c r="E189" s="171"/>
      <c r="F189" s="171"/>
    </row>
    <row r="190" spans="1:6" ht="15" customHeight="1" x14ac:dyDescent="0.25">
      <c r="A190" s="17" t="s">
        <v>44</v>
      </c>
      <c r="B190" s="170" t="s">
        <v>277</v>
      </c>
      <c r="C190" s="171"/>
      <c r="D190" s="171"/>
      <c r="E190" s="171"/>
      <c r="F190" s="171"/>
    </row>
    <row r="191" spans="1:6" ht="38.25" customHeight="1" x14ac:dyDescent="0.25">
      <c r="A191" s="17">
        <v>68</v>
      </c>
      <c r="B191" s="170" t="s">
        <v>278</v>
      </c>
      <c r="C191" s="171"/>
      <c r="D191" s="171"/>
      <c r="E191" s="171"/>
      <c r="F191" s="171"/>
    </row>
    <row r="192" spans="1:6" ht="15" customHeight="1" x14ac:dyDescent="0.25">
      <c r="A192" s="17">
        <v>69</v>
      </c>
      <c r="B192" s="170" t="s">
        <v>182</v>
      </c>
      <c r="C192" s="171"/>
      <c r="D192" s="171"/>
      <c r="E192" s="171"/>
      <c r="F192" s="171"/>
    </row>
    <row r="193" spans="1:6" ht="15" customHeight="1" x14ac:dyDescent="0.25">
      <c r="A193" s="24">
        <v>70</v>
      </c>
      <c r="B193" s="170" t="s">
        <v>182</v>
      </c>
      <c r="C193" s="171"/>
      <c r="D193" s="171"/>
      <c r="E193" s="171"/>
      <c r="F193" s="171"/>
    </row>
    <row r="194" spans="1:6" ht="15" customHeight="1" x14ac:dyDescent="0.25">
      <c r="A194" s="17">
        <v>71</v>
      </c>
      <c r="B194" s="170" t="s">
        <v>182</v>
      </c>
      <c r="C194" s="171"/>
      <c r="D194" s="171"/>
      <c r="E194" s="171"/>
      <c r="F194" s="171"/>
    </row>
    <row r="195" spans="1:6" ht="39" customHeight="1" x14ac:dyDescent="0.25">
      <c r="A195" s="17">
        <v>72</v>
      </c>
      <c r="B195" s="170" t="s">
        <v>279</v>
      </c>
      <c r="C195" s="171"/>
      <c r="D195" s="171"/>
      <c r="E195" s="171"/>
      <c r="F195" s="171"/>
    </row>
    <row r="196" spans="1:6" ht="40.5" customHeight="1" x14ac:dyDescent="0.25">
      <c r="A196" s="17">
        <v>73</v>
      </c>
      <c r="B196" s="170" t="s">
        <v>280</v>
      </c>
      <c r="C196" s="171"/>
      <c r="D196" s="171"/>
      <c r="E196" s="171"/>
      <c r="F196" s="171"/>
    </row>
    <row r="197" spans="1:6" ht="15" customHeight="1" x14ac:dyDescent="0.25">
      <c r="A197" s="17">
        <v>74</v>
      </c>
      <c r="B197" s="170" t="s">
        <v>218</v>
      </c>
      <c r="C197" s="171"/>
      <c r="D197" s="171"/>
      <c r="E197" s="171"/>
      <c r="F197" s="171"/>
    </row>
    <row r="198" spans="1:6" ht="30" customHeight="1" x14ac:dyDescent="0.25">
      <c r="A198" s="17">
        <v>75</v>
      </c>
      <c r="B198" s="170" t="s">
        <v>281</v>
      </c>
      <c r="C198" s="171"/>
      <c r="D198" s="171"/>
      <c r="E198" s="171"/>
      <c r="F198" s="171"/>
    </row>
    <row r="199" spans="1:6" ht="25.5" customHeight="1" x14ac:dyDescent="0.25">
      <c r="A199" s="17">
        <v>76</v>
      </c>
      <c r="B199" s="170" t="s">
        <v>282</v>
      </c>
      <c r="C199" s="171"/>
      <c r="D199" s="171"/>
      <c r="E199" s="171"/>
      <c r="F199" s="171"/>
    </row>
    <row r="200" spans="1:6" ht="15" customHeight="1" x14ac:dyDescent="0.25">
      <c r="A200" s="17">
        <v>77</v>
      </c>
      <c r="B200" s="170" t="s">
        <v>283</v>
      </c>
      <c r="C200" s="171"/>
      <c r="D200" s="171"/>
      <c r="E200" s="171"/>
      <c r="F200" s="171"/>
    </row>
    <row r="201" spans="1:6" ht="28.5" customHeight="1" x14ac:dyDescent="0.25">
      <c r="A201" s="17">
        <v>78</v>
      </c>
      <c r="B201" s="170" t="s">
        <v>284</v>
      </c>
      <c r="C201" s="171"/>
      <c r="D201" s="171"/>
      <c r="E201" s="171"/>
      <c r="F201" s="171"/>
    </row>
    <row r="202" spans="1:6" ht="26.25" customHeight="1" x14ac:dyDescent="0.25">
      <c r="A202" s="17">
        <v>79</v>
      </c>
      <c r="B202" s="170" t="s">
        <v>285</v>
      </c>
      <c r="C202" s="171"/>
      <c r="D202" s="171"/>
      <c r="E202" s="171"/>
      <c r="F202" s="171"/>
    </row>
    <row r="203" spans="1:6" ht="25.5" customHeight="1" x14ac:dyDescent="0.25">
      <c r="A203" s="17">
        <v>80</v>
      </c>
      <c r="B203" s="170" t="s">
        <v>286</v>
      </c>
      <c r="C203" s="171"/>
      <c r="D203" s="171"/>
      <c r="E203" s="171"/>
      <c r="F203" s="171"/>
    </row>
    <row r="204" spans="1:6" ht="25.5" customHeight="1" x14ac:dyDescent="0.25">
      <c r="A204" s="17">
        <v>81</v>
      </c>
      <c r="B204" s="170" t="s">
        <v>287</v>
      </c>
      <c r="C204" s="171"/>
      <c r="D204" s="171"/>
      <c r="E204" s="171"/>
      <c r="F204" s="171"/>
    </row>
    <row r="205" spans="1:6" ht="25.5" customHeight="1" x14ac:dyDescent="0.25">
      <c r="A205" s="17">
        <v>82</v>
      </c>
      <c r="B205" s="170" t="s">
        <v>288</v>
      </c>
      <c r="C205" s="171"/>
      <c r="D205" s="171"/>
      <c r="E205" s="171"/>
      <c r="F205" s="171"/>
    </row>
    <row r="206" spans="1:6" ht="25.5" customHeight="1" x14ac:dyDescent="0.25">
      <c r="A206" s="17">
        <v>83</v>
      </c>
      <c r="B206" s="170" t="s">
        <v>289</v>
      </c>
      <c r="C206" s="171"/>
      <c r="D206" s="171"/>
      <c r="E206" s="171"/>
      <c r="F206" s="171"/>
    </row>
    <row r="207" spans="1:6" ht="25.5" customHeight="1" x14ac:dyDescent="0.25">
      <c r="A207" s="17">
        <v>84</v>
      </c>
      <c r="B207" s="170" t="s">
        <v>290</v>
      </c>
      <c r="C207" s="171"/>
      <c r="D207" s="171"/>
      <c r="E207" s="171"/>
      <c r="F207" s="171"/>
    </row>
    <row r="208" spans="1:6" ht="25.5" customHeight="1" thickBot="1" x14ac:dyDescent="0.3">
      <c r="A208" s="73">
        <v>85</v>
      </c>
      <c r="B208" s="170" t="s">
        <v>291</v>
      </c>
      <c r="C208" s="171"/>
      <c r="D208" s="171"/>
      <c r="E208" s="171"/>
      <c r="F208" s="171"/>
    </row>
    <row r="210" spans="1:8" ht="15" customHeight="1" x14ac:dyDescent="0.25"/>
    <row r="211" spans="1:8" ht="15" customHeight="1" x14ac:dyDescent="0.25"/>
    <row r="212" spans="1:8" ht="15" customHeight="1" x14ac:dyDescent="0.25"/>
    <row r="213" spans="1:8" ht="15" customHeight="1" x14ac:dyDescent="0.25"/>
    <row r="214" spans="1:8" ht="15" customHeight="1" x14ac:dyDescent="0.25"/>
    <row r="215" spans="1:8" ht="15" customHeight="1" x14ac:dyDescent="0.25"/>
    <row r="216" spans="1:8" ht="15" customHeight="1" x14ac:dyDescent="0.25"/>
    <row r="217" spans="1:8" ht="15" customHeight="1" x14ac:dyDescent="0.25"/>
    <row r="218" spans="1:8" ht="15" customHeight="1" x14ac:dyDescent="0.25"/>
    <row r="219" spans="1:8" ht="15" customHeight="1" x14ac:dyDescent="0.25"/>
    <row r="220" spans="1:8" x14ac:dyDescent="0.25">
      <c r="A220" s="22"/>
      <c r="B220" s="22"/>
      <c r="C220" s="22"/>
      <c r="D220" s="22"/>
      <c r="E220" s="22"/>
      <c r="F220" s="22"/>
      <c r="G220" s="22"/>
      <c r="H220" s="22"/>
    </row>
    <row r="221" spans="1:8" x14ac:dyDescent="0.25">
      <c r="A221" s="22"/>
      <c r="B221" s="22"/>
      <c r="C221" s="22"/>
      <c r="D221" s="22"/>
      <c r="E221" s="22"/>
      <c r="F221" s="22"/>
      <c r="G221" s="22"/>
      <c r="H221" s="22"/>
    </row>
    <row r="222" spans="1:8" x14ac:dyDescent="0.25">
      <c r="A222" s="22"/>
      <c r="B222" s="22"/>
      <c r="C222" s="22"/>
      <c r="D222" s="22"/>
      <c r="E222" s="22"/>
      <c r="F222" s="22"/>
      <c r="G222" s="22"/>
      <c r="H222" s="22"/>
    </row>
    <row r="223" spans="1:8" x14ac:dyDescent="0.25">
      <c r="A223" s="22"/>
      <c r="B223" s="22"/>
      <c r="C223" s="22"/>
      <c r="D223" s="22"/>
      <c r="E223" s="22"/>
      <c r="F223" s="22"/>
      <c r="G223" s="22"/>
      <c r="H223" s="22"/>
    </row>
    <row r="224" spans="1:8" x14ac:dyDescent="0.25">
      <c r="A224" s="22"/>
      <c r="B224" s="22"/>
      <c r="C224" s="22"/>
      <c r="D224" s="22"/>
      <c r="E224" s="22"/>
      <c r="F224" s="22"/>
      <c r="G224" s="22"/>
      <c r="H224" s="22"/>
    </row>
    <row r="225" spans="1:8" x14ac:dyDescent="0.25">
      <c r="A225" s="22"/>
      <c r="B225" s="22"/>
      <c r="C225" s="22"/>
      <c r="D225" s="22"/>
      <c r="E225" s="22"/>
      <c r="F225" s="22"/>
      <c r="G225" s="22"/>
      <c r="H225" s="22"/>
    </row>
    <row r="226" spans="1:8" x14ac:dyDescent="0.25">
      <c r="A226" s="22"/>
      <c r="B226" s="22"/>
      <c r="C226" s="22"/>
      <c r="D226" s="22"/>
      <c r="E226" s="22"/>
      <c r="F226" s="22"/>
      <c r="G226" s="22"/>
      <c r="H226" s="22"/>
    </row>
    <row r="227" spans="1:8" x14ac:dyDescent="0.25">
      <c r="A227" s="22"/>
      <c r="B227" s="22"/>
      <c r="C227" s="22"/>
      <c r="D227" s="22"/>
      <c r="E227" s="22"/>
      <c r="F227" s="22"/>
      <c r="G227" s="22"/>
      <c r="H227" s="22"/>
    </row>
    <row r="228" spans="1:8" x14ac:dyDescent="0.25">
      <c r="A228" s="22"/>
      <c r="B228" s="22"/>
      <c r="C228" s="22"/>
      <c r="D228" s="22"/>
      <c r="E228" s="22"/>
      <c r="F228" s="22"/>
      <c r="G228" s="22"/>
      <c r="H228" s="22"/>
    </row>
    <row r="229" spans="1:8" x14ac:dyDescent="0.25">
      <c r="A229" s="22"/>
      <c r="B229" s="22"/>
      <c r="C229" s="22"/>
      <c r="D229" s="22"/>
      <c r="E229" s="22"/>
      <c r="F229" s="22"/>
      <c r="G229" s="22"/>
      <c r="H229" s="22"/>
    </row>
    <row r="230" spans="1:8" x14ac:dyDescent="0.25">
      <c r="A230" s="22"/>
      <c r="B230" s="22"/>
      <c r="C230" s="22"/>
      <c r="D230" s="22"/>
      <c r="E230" s="22"/>
      <c r="F230" s="22"/>
      <c r="G230" s="22"/>
      <c r="H230" s="22"/>
    </row>
    <row r="231" spans="1:8" x14ac:dyDescent="0.25">
      <c r="A231" s="22"/>
      <c r="B231" s="22"/>
      <c r="C231" s="22"/>
      <c r="D231" s="22"/>
      <c r="E231" s="22"/>
      <c r="F231" s="22"/>
      <c r="G231" s="22"/>
      <c r="H231" s="22"/>
    </row>
    <row r="232" spans="1:8" x14ac:dyDescent="0.25">
      <c r="A232" s="22"/>
      <c r="B232" s="22"/>
      <c r="C232" s="22"/>
      <c r="D232" s="22"/>
      <c r="E232" s="22"/>
      <c r="F232" s="22"/>
      <c r="G232" s="22"/>
      <c r="H232" s="22"/>
    </row>
    <row r="233" spans="1:8" x14ac:dyDescent="0.25">
      <c r="A233" s="22"/>
      <c r="B233" s="22"/>
      <c r="C233" s="22"/>
      <c r="D233" s="22"/>
      <c r="E233" s="22"/>
      <c r="F233" s="22"/>
      <c r="G233" s="22"/>
      <c r="H233" s="22"/>
    </row>
    <row r="234" spans="1:8" x14ac:dyDescent="0.25">
      <c r="A234" s="22"/>
      <c r="B234" s="22"/>
      <c r="C234" s="22"/>
      <c r="D234" s="22"/>
      <c r="E234" s="22"/>
      <c r="F234" s="22"/>
      <c r="G234" s="22"/>
      <c r="H234" s="22"/>
    </row>
    <row r="235" spans="1:8" x14ac:dyDescent="0.25">
      <c r="A235" s="22"/>
      <c r="B235" s="22"/>
      <c r="C235" s="22"/>
      <c r="D235" s="22"/>
      <c r="E235" s="22"/>
      <c r="F235" s="22"/>
      <c r="G235" s="22"/>
      <c r="H235" s="22"/>
    </row>
    <row r="236" spans="1:8" x14ac:dyDescent="0.25">
      <c r="A236" s="22"/>
      <c r="B236" s="22"/>
      <c r="C236" s="22"/>
      <c r="D236" s="22"/>
      <c r="E236" s="22"/>
      <c r="F236" s="22"/>
      <c r="G236" s="22"/>
      <c r="H236" s="22"/>
    </row>
    <row r="237" spans="1:8" x14ac:dyDescent="0.25">
      <c r="A237" s="22"/>
      <c r="B237" s="22"/>
      <c r="C237" s="22"/>
      <c r="D237" s="22"/>
      <c r="E237" s="22"/>
      <c r="F237" s="22"/>
      <c r="G237" s="22"/>
      <c r="H237" s="22"/>
    </row>
    <row r="238" spans="1:8" x14ac:dyDescent="0.25">
      <c r="A238" s="22"/>
      <c r="B238" s="22"/>
      <c r="C238" s="22"/>
      <c r="D238" s="22"/>
      <c r="E238" s="22"/>
      <c r="F238" s="22"/>
      <c r="G238" s="22"/>
      <c r="H238" s="22"/>
    </row>
    <row r="239" spans="1:8" x14ac:dyDescent="0.25">
      <c r="A239" s="22"/>
      <c r="B239" s="22"/>
      <c r="C239" s="22"/>
      <c r="D239" s="22"/>
      <c r="E239" s="22"/>
      <c r="F239" s="22"/>
      <c r="G239" s="22"/>
      <c r="H239" s="22"/>
    </row>
    <row r="240" spans="1:8" x14ac:dyDescent="0.25">
      <c r="A240" s="22"/>
      <c r="B240" s="22"/>
      <c r="C240" s="22"/>
      <c r="D240" s="22"/>
      <c r="E240" s="22"/>
      <c r="F240" s="22"/>
      <c r="G240" s="22"/>
      <c r="H240" s="22"/>
    </row>
    <row r="241" spans="1:8" x14ac:dyDescent="0.25">
      <c r="A241" s="22"/>
      <c r="B241" s="22"/>
      <c r="C241" s="22"/>
      <c r="D241" s="22"/>
      <c r="E241" s="22"/>
      <c r="F241" s="22"/>
      <c r="G241" s="22"/>
      <c r="H241" s="22"/>
    </row>
    <row r="242" spans="1:8" x14ac:dyDescent="0.25">
      <c r="A242" s="22"/>
      <c r="B242" s="22"/>
      <c r="C242" s="22"/>
      <c r="D242" s="22"/>
      <c r="E242" s="22"/>
      <c r="F242" s="22"/>
      <c r="G242" s="22"/>
      <c r="H242" s="22"/>
    </row>
    <row r="243" spans="1:8" x14ac:dyDescent="0.25">
      <c r="A243" s="22"/>
      <c r="B243" s="22"/>
      <c r="C243" s="22"/>
      <c r="D243" s="22"/>
      <c r="E243" s="22"/>
      <c r="F243" s="22"/>
      <c r="G243" s="22"/>
      <c r="H243" s="22"/>
    </row>
    <row r="244" spans="1:8" x14ac:dyDescent="0.25">
      <c r="A244" s="22"/>
      <c r="B244" s="22"/>
      <c r="C244" s="22"/>
      <c r="D244" s="22"/>
      <c r="E244" s="22"/>
      <c r="F244" s="22"/>
      <c r="G244" s="22"/>
      <c r="H244" s="22"/>
    </row>
    <row r="245" spans="1:8" x14ac:dyDescent="0.25">
      <c r="A245" s="22"/>
      <c r="B245" s="22"/>
      <c r="C245" s="22"/>
      <c r="D245" s="22"/>
      <c r="E245" s="22"/>
      <c r="F245" s="22"/>
      <c r="G245" s="22"/>
      <c r="H245" s="22"/>
    </row>
    <row r="246" spans="1:8" x14ac:dyDescent="0.25">
      <c r="A246" s="22"/>
      <c r="B246" s="22"/>
      <c r="C246" s="22"/>
      <c r="D246" s="22"/>
      <c r="E246" s="22"/>
      <c r="F246" s="22"/>
      <c r="G246" s="22"/>
      <c r="H246" s="22"/>
    </row>
    <row r="247" spans="1:8" x14ac:dyDescent="0.25">
      <c r="A247" s="22"/>
      <c r="B247" s="22"/>
      <c r="C247" s="22"/>
      <c r="D247" s="22"/>
      <c r="E247" s="22"/>
      <c r="F247" s="22"/>
      <c r="G247" s="22"/>
      <c r="H247" s="22"/>
    </row>
    <row r="248" spans="1:8" x14ac:dyDescent="0.25">
      <c r="A248" s="22"/>
      <c r="B248" s="22"/>
      <c r="C248" s="22"/>
      <c r="D248" s="22"/>
      <c r="E248" s="22"/>
      <c r="F248" s="22"/>
      <c r="G248" s="22"/>
      <c r="H248" s="22"/>
    </row>
    <row r="249" spans="1:8" x14ac:dyDescent="0.25">
      <c r="A249" s="22"/>
      <c r="B249" s="22"/>
      <c r="C249" s="22"/>
      <c r="D249" s="22"/>
      <c r="E249" s="22"/>
      <c r="F249" s="22"/>
      <c r="G249" s="22"/>
      <c r="H249" s="22"/>
    </row>
    <row r="250" spans="1:8" x14ac:dyDescent="0.25">
      <c r="A250" s="22"/>
      <c r="B250" s="22"/>
      <c r="C250" s="22"/>
      <c r="D250" s="22"/>
      <c r="E250" s="22"/>
      <c r="F250" s="22"/>
      <c r="G250" s="22"/>
      <c r="H250" s="22"/>
    </row>
    <row r="251" spans="1:8" x14ac:dyDescent="0.25">
      <c r="A251" s="22"/>
      <c r="B251" s="22"/>
      <c r="C251" s="22"/>
      <c r="D251" s="22"/>
      <c r="E251" s="22"/>
      <c r="F251" s="22"/>
      <c r="G251" s="22"/>
      <c r="H251" s="22"/>
    </row>
    <row r="252" spans="1:8" x14ac:dyDescent="0.25">
      <c r="A252" s="22"/>
      <c r="B252" s="22"/>
      <c r="C252" s="22"/>
      <c r="D252" s="22"/>
      <c r="E252" s="22"/>
      <c r="F252" s="22"/>
      <c r="G252" s="22"/>
      <c r="H252" s="22"/>
    </row>
    <row r="253" spans="1:8" x14ac:dyDescent="0.25">
      <c r="A253" s="22"/>
      <c r="B253" s="22"/>
      <c r="C253" s="22"/>
      <c r="D253" s="22"/>
      <c r="E253" s="22"/>
      <c r="F253" s="22"/>
      <c r="G253" s="22"/>
      <c r="H253" s="22"/>
    </row>
    <row r="254" spans="1:8" x14ac:dyDescent="0.25">
      <c r="A254" s="22"/>
      <c r="B254" s="22"/>
      <c r="C254" s="22"/>
      <c r="D254" s="22"/>
      <c r="E254" s="22"/>
      <c r="F254" s="22"/>
      <c r="G254" s="22"/>
      <c r="H254" s="22"/>
    </row>
    <row r="255" spans="1:8" x14ac:dyDescent="0.25">
      <c r="A255" s="22"/>
      <c r="B255" s="22"/>
      <c r="C255" s="22"/>
      <c r="D255" s="22"/>
      <c r="E255" s="22"/>
      <c r="F255" s="22"/>
      <c r="G255" s="22"/>
      <c r="H255" s="22"/>
    </row>
    <row r="256" spans="1:8" x14ac:dyDescent="0.25">
      <c r="A256" s="22"/>
      <c r="B256" s="22"/>
      <c r="C256" s="22"/>
      <c r="D256" s="22"/>
      <c r="E256" s="22"/>
      <c r="F256" s="22"/>
      <c r="G256" s="22"/>
      <c r="H256" s="22"/>
    </row>
    <row r="257" spans="1:8" x14ac:dyDescent="0.25">
      <c r="A257" s="22"/>
      <c r="B257" s="22"/>
      <c r="C257" s="22"/>
      <c r="D257" s="22"/>
      <c r="E257" s="22"/>
      <c r="F257" s="22"/>
      <c r="G257" s="22"/>
      <c r="H257" s="22"/>
    </row>
    <row r="258" spans="1:8" x14ac:dyDescent="0.25">
      <c r="A258" s="22"/>
      <c r="B258" s="22"/>
      <c r="C258" s="22"/>
      <c r="D258" s="22"/>
      <c r="E258" s="22"/>
      <c r="F258" s="22"/>
      <c r="G258" s="22"/>
      <c r="H258" s="22"/>
    </row>
    <row r="259" spans="1:8" x14ac:dyDescent="0.25">
      <c r="A259" s="22"/>
      <c r="B259" s="22"/>
      <c r="C259" s="22"/>
      <c r="D259" s="22"/>
      <c r="E259" s="22"/>
      <c r="F259" s="22"/>
      <c r="G259" s="22"/>
      <c r="H259" s="22"/>
    </row>
    <row r="260" spans="1:8" x14ac:dyDescent="0.25">
      <c r="A260" s="22"/>
      <c r="B260" s="22"/>
      <c r="C260" s="22"/>
      <c r="D260" s="22"/>
      <c r="E260" s="22"/>
      <c r="F260" s="22"/>
      <c r="G260" s="22"/>
      <c r="H260" s="22"/>
    </row>
    <row r="261" spans="1:8" x14ac:dyDescent="0.25">
      <c r="A261" s="22"/>
      <c r="B261" s="22"/>
      <c r="C261" s="22"/>
      <c r="D261" s="22"/>
      <c r="E261" s="22"/>
      <c r="F261" s="22"/>
      <c r="G261" s="22"/>
      <c r="H261" s="22"/>
    </row>
    <row r="262" spans="1:8" x14ac:dyDescent="0.25">
      <c r="A262" s="22"/>
      <c r="B262" s="22"/>
      <c r="C262" s="22"/>
      <c r="D262" s="22"/>
      <c r="E262" s="22"/>
      <c r="F262" s="22"/>
      <c r="G262" s="22"/>
      <c r="H262" s="22"/>
    </row>
    <row r="263" spans="1:8" x14ac:dyDescent="0.25">
      <c r="A263" s="22"/>
      <c r="B263" s="22"/>
      <c r="C263" s="22"/>
      <c r="D263" s="22"/>
      <c r="E263" s="22"/>
      <c r="F263" s="22"/>
      <c r="G263" s="22"/>
      <c r="H263" s="22"/>
    </row>
    <row r="264" spans="1:8" x14ac:dyDescent="0.25">
      <c r="A264" s="22"/>
      <c r="B264" s="22"/>
      <c r="C264" s="22"/>
      <c r="D264" s="22"/>
      <c r="E264" s="22"/>
      <c r="F264" s="22"/>
      <c r="G264" s="22"/>
      <c r="H264" s="22"/>
    </row>
    <row r="265" spans="1:8" x14ac:dyDescent="0.25">
      <c r="A265" s="22"/>
      <c r="B265" s="22"/>
      <c r="C265" s="22"/>
      <c r="D265" s="22"/>
      <c r="E265" s="22"/>
      <c r="F265" s="22"/>
      <c r="G265" s="22"/>
      <c r="H265" s="22"/>
    </row>
    <row r="266" spans="1:8" x14ac:dyDescent="0.25">
      <c r="A266" s="22"/>
      <c r="B266" s="22"/>
      <c r="C266" s="22"/>
      <c r="D266" s="22"/>
      <c r="E266" s="22"/>
      <c r="F266" s="22"/>
      <c r="G266" s="22"/>
      <c r="H266" s="22"/>
    </row>
    <row r="267" spans="1:8" x14ac:dyDescent="0.25">
      <c r="A267" s="22"/>
      <c r="B267" s="22"/>
      <c r="C267" s="22"/>
      <c r="D267" s="22"/>
      <c r="E267" s="22"/>
      <c r="F267" s="22"/>
      <c r="G267" s="22"/>
      <c r="H267" s="22"/>
    </row>
    <row r="268" spans="1:8" x14ac:dyDescent="0.25">
      <c r="A268" s="22"/>
      <c r="B268" s="22"/>
      <c r="C268" s="22"/>
      <c r="D268" s="22"/>
      <c r="E268" s="22"/>
      <c r="F268" s="22"/>
      <c r="G268" s="22"/>
      <c r="H268" s="22"/>
    </row>
    <row r="269" spans="1:8" x14ac:dyDescent="0.25">
      <c r="A269" s="22"/>
      <c r="B269" s="22"/>
      <c r="C269" s="22"/>
      <c r="D269" s="22"/>
      <c r="E269" s="22"/>
      <c r="F269" s="22"/>
      <c r="G269" s="22"/>
      <c r="H269" s="22"/>
    </row>
    <row r="270" spans="1:8" x14ac:dyDescent="0.25">
      <c r="A270" s="22"/>
      <c r="B270" s="22"/>
      <c r="C270" s="22"/>
      <c r="D270" s="22"/>
      <c r="E270" s="22"/>
      <c r="F270" s="22"/>
      <c r="G270" s="22"/>
      <c r="H270" s="22"/>
    </row>
    <row r="271" spans="1:8" x14ac:dyDescent="0.25">
      <c r="A271" s="22"/>
      <c r="B271" s="22"/>
      <c r="C271" s="22"/>
      <c r="D271" s="22"/>
      <c r="E271" s="22"/>
      <c r="F271" s="22"/>
      <c r="G271" s="22"/>
      <c r="H271" s="22"/>
    </row>
    <row r="272" spans="1:8" x14ac:dyDescent="0.25">
      <c r="A272" s="22"/>
      <c r="B272" s="22"/>
      <c r="C272" s="22"/>
      <c r="D272" s="22"/>
      <c r="E272" s="22"/>
      <c r="F272" s="22"/>
      <c r="G272" s="22"/>
      <c r="H272" s="22"/>
    </row>
    <row r="273" spans="1:8" x14ac:dyDescent="0.25">
      <c r="A273" s="22"/>
      <c r="B273" s="22"/>
      <c r="C273" s="22"/>
      <c r="D273" s="22"/>
      <c r="E273" s="22"/>
      <c r="F273" s="22"/>
      <c r="G273" s="22"/>
      <c r="H273" s="22"/>
    </row>
    <row r="274" spans="1:8" x14ac:dyDescent="0.25">
      <c r="A274" s="22"/>
      <c r="B274" s="22"/>
      <c r="C274" s="22"/>
      <c r="D274" s="22"/>
      <c r="E274" s="22"/>
      <c r="F274" s="22"/>
      <c r="G274" s="22"/>
      <c r="H274" s="22"/>
    </row>
    <row r="275" spans="1:8" x14ac:dyDescent="0.25">
      <c r="A275" s="22"/>
      <c r="B275" s="22"/>
      <c r="C275" s="22"/>
      <c r="D275" s="22"/>
      <c r="E275" s="22"/>
      <c r="F275" s="22"/>
      <c r="G275" s="22"/>
      <c r="H275" s="22"/>
    </row>
    <row r="276" spans="1:8" x14ac:dyDescent="0.25">
      <c r="A276" s="22"/>
      <c r="B276" s="22"/>
      <c r="C276" s="22"/>
      <c r="D276" s="22"/>
      <c r="E276" s="22"/>
      <c r="F276" s="22"/>
      <c r="G276" s="22"/>
      <c r="H276" s="22"/>
    </row>
    <row r="277" spans="1:8" x14ac:dyDescent="0.25">
      <c r="A277" s="22"/>
      <c r="B277" s="22"/>
      <c r="C277" s="22"/>
      <c r="D277" s="22"/>
      <c r="E277" s="22"/>
      <c r="F277" s="22"/>
      <c r="G277" s="22"/>
      <c r="H277" s="22"/>
    </row>
    <row r="278" spans="1:8" x14ac:dyDescent="0.25">
      <c r="A278" s="22"/>
      <c r="B278" s="22"/>
      <c r="C278" s="22"/>
      <c r="D278" s="22"/>
      <c r="E278" s="22"/>
      <c r="F278" s="22"/>
      <c r="G278" s="22"/>
      <c r="H278" s="22"/>
    </row>
    <row r="279" spans="1:8" x14ac:dyDescent="0.25">
      <c r="A279" s="22"/>
      <c r="B279" s="22"/>
      <c r="C279" s="22"/>
      <c r="D279" s="22"/>
      <c r="E279" s="22"/>
      <c r="F279" s="22"/>
      <c r="G279" s="22"/>
      <c r="H279" s="22"/>
    </row>
    <row r="280" spans="1:8" x14ac:dyDescent="0.25">
      <c r="A280" s="22"/>
      <c r="B280" s="22"/>
      <c r="C280" s="22"/>
      <c r="D280" s="22"/>
      <c r="E280" s="22"/>
      <c r="F280" s="22"/>
      <c r="G280" s="22"/>
      <c r="H280" s="22"/>
    </row>
    <row r="281" spans="1:8" x14ac:dyDescent="0.25">
      <c r="A281" s="22"/>
      <c r="B281" s="22"/>
      <c r="C281" s="22"/>
      <c r="D281" s="22"/>
      <c r="E281" s="22"/>
      <c r="F281" s="22"/>
      <c r="G281" s="22"/>
      <c r="H281" s="22"/>
    </row>
    <row r="282" spans="1:8" x14ac:dyDescent="0.25">
      <c r="A282" s="22"/>
      <c r="B282" s="22"/>
      <c r="C282" s="22"/>
      <c r="D282" s="22"/>
      <c r="E282" s="22"/>
      <c r="F282" s="22"/>
      <c r="G282" s="22"/>
      <c r="H282" s="22"/>
    </row>
    <row r="283" spans="1:8" x14ac:dyDescent="0.25">
      <c r="A283" s="22"/>
      <c r="B283" s="22"/>
      <c r="C283" s="22"/>
      <c r="D283" s="22"/>
      <c r="E283" s="22"/>
      <c r="F283" s="22"/>
      <c r="G283" s="22"/>
      <c r="H283" s="22"/>
    </row>
    <row r="284" spans="1:8" x14ac:dyDescent="0.25">
      <c r="A284" s="22"/>
      <c r="B284" s="22"/>
      <c r="C284" s="22"/>
      <c r="D284" s="22"/>
      <c r="E284" s="22"/>
      <c r="F284" s="22"/>
      <c r="G284" s="22"/>
      <c r="H284" s="22"/>
    </row>
    <row r="285" spans="1:8" x14ac:dyDescent="0.25">
      <c r="A285" s="22"/>
      <c r="B285" s="22"/>
      <c r="C285" s="22"/>
      <c r="D285" s="22"/>
      <c r="E285" s="22"/>
      <c r="F285" s="22"/>
      <c r="G285" s="22"/>
      <c r="H285" s="22"/>
    </row>
    <row r="286" spans="1:8" x14ac:dyDescent="0.25">
      <c r="A286" s="22"/>
      <c r="B286" s="22"/>
      <c r="C286" s="22"/>
      <c r="D286" s="22"/>
      <c r="E286" s="22"/>
      <c r="F286" s="22"/>
      <c r="G286" s="22"/>
      <c r="H286" s="22"/>
    </row>
    <row r="287" spans="1:8" x14ac:dyDescent="0.25">
      <c r="A287" s="22"/>
      <c r="B287" s="22"/>
      <c r="C287" s="22"/>
      <c r="D287" s="22"/>
      <c r="E287" s="22"/>
      <c r="F287" s="22"/>
      <c r="G287" s="22"/>
      <c r="H287" s="22"/>
    </row>
    <row r="288" spans="1:8" x14ac:dyDescent="0.25">
      <c r="A288" s="22"/>
      <c r="B288" s="22"/>
      <c r="C288" s="22"/>
      <c r="D288" s="22"/>
      <c r="E288" s="22"/>
      <c r="F288" s="22"/>
      <c r="G288" s="22"/>
      <c r="H288" s="22"/>
    </row>
    <row r="289" spans="1:8" x14ac:dyDescent="0.25">
      <c r="A289" s="22"/>
      <c r="B289" s="22"/>
      <c r="C289" s="22"/>
      <c r="D289" s="22"/>
      <c r="E289" s="22"/>
      <c r="F289" s="22"/>
      <c r="G289" s="22"/>
      <c r="H289" s="22"/>
    </row>
    <row r="290" spans="1:8" x14ac:dyDescent="0.25">
      <c r="A290" s="22"/>
      <c r="B290" s="22"/>
      <c r="C290" s="22"/>
      <c r="D290" s="22"/>
      <c r="E290" s="22"/>
      <c r="F290" s="22"/>
      <c r="G290" s="22"/>
      <c r="H290" s="22"/>
    </row>
    <row r="291" spans="1:8" x14ac:dyDescent="0.25">
      <c r="A291" s="22"/>
      <c r="B291" s="22"/>
      <c r="C291" s="22"/>
      <c r="D291" s="22"/>
      <c r="E291" s="22"/>
      <c r="F291" s="22"/>
      <c r="G291" s="22"/>
      <c r="H291" s="22"/>
    </row>
    <row r="292" spans="1:8" x14ac:dyDescent="0.25">
      <c r="A292" s="22"/>
      <c r="B292" s="22"/>
      <c r="C292" s="22"/>
      <c r="D292" s="22"/>
      <c r="E292" s="22"/>
      <c r="F292" s="22"/>
      <c r="G292" s="22"/>
      <c r="H292" s="22"/>
    </row>
    <row r="293" spans="1:8" x14ac:dyDescent="0.25">
      <c r="A293" s="22"/>
      <c r="B293" s="22"/>
      <c r="C293" s="22"/>
      <c r="D293" s="22"/>
      <c r="E293" s="22"/>
      <c r="F293" s="22"/>
      <c r="G293" s="22"/>
      <c r="H293" s="22"/>
    </row>
    <row r="294" spans="1:8" x14ac:dyDescent="0.25">
      <c r="A294" s="22"/>
      <c r="B294" s="22"/>
      <c r="C294" s="22"/>
      <c r="D294" s="22"/>
      <c r="E294" s="22"/>
      <c r="F294" s="22"/>
      <c r="G294" s="22"/>
      <c r="H294" s="22"/>
    </row>
    <row r="295" spans="1:8" x14ac:dyDescent="0.25">
      <c r="A295" s="22"/>
      <c r="B295" s="22"/>
      <c r="C295" s="22"/>
      <c r="D295" s="22"/>
      <c r="E295" s="22"/>
      <c r="F295" s="22"/>
      <c r="G295" s="22"/>
      <c r="H295" s="22"/>
    </row>
    <row r="296" spans="1:8" x14ac:dyDescent="0.25">
      <c r="A296" s="22"/>
      <c r="B296" s="22"/>
      <c r="C296" s="22"/>
      <c r="D296" s="22"/>
      <c r="E296" s="22"/>
      <c r="F296" s="22"/>
      <c r="G296" s="22"/>
      <c r="H296" s="22"/>
    </row>
    <row r="297" spans="1:8" x14ac:dyDescent="0.25">
      <c r="A297" s="22"/>
      <c r="B297" s="22"/>
      <c r="C297" s="22"/>
      <c r="D297" s="22"/>
      <c r="E297" s="22"/>
      <c r="F297" s="22"/>
      <c r="G297" s="22"/>
      <c r="H297" s="22"/>
    </row>
    <row r="298" spans="1:8" x14ac:dyDescent="0.25">
      <c r="A298" s="22"/>
      <c r="B298" s="22"/>
      <c r="C298" s="22"/>
      <c r="D298" s="22"/>
      <c r="E298" s="22"/>
      <c r="F298" s="22"/>
      <c r="G298" s="22"/>
      <c r="H298" s="22"/>
    </row>
    <row r="299" spans="1:8" x14ac:dyDescent="0.25">
      <c r="A299" s="22"/>
      <c r="B299" s="22"/>
      <c r="C299" s="22"/>
      <c r="D299" s="22"/>
      <c r="E299" s="22"/>
      <c r="F299" s="22"/>
      <c r="G299" s="22"/>
      <c r="H299" s="22"/>
    </row>
    <row r="300" spans="1:8" x14ac:dyDescent="0.25">
      <c r="A300" s="22"/>
      <c r="B300" s="22"/>
      <c r="C300" s="22"/>
      <c r="D300" s="22"/>
      <c r="E300" s="22"/>
      <c r="F300" s="22"/>
      <c r="G300" s="22"/>
      <c r="H300" s="22"/>
    </row>
    <row r="301" spans="1:8" x14ac:dyDescent="0.25">
      <c r="A301" s="22"/>
      <c r="B301" s="22"/>
      <c r="C301" s="22"/>
      <c r="D301" s="22"/>
      <c r="E301" s="22"/>
      <c r="F301" s="22"/>
      <c r="G301" s="22"/>
      <c r="H301" s="22"/>
    </row>
    <row r="302" spans="1:8" x14ac:dyDescent="0.25">
      <c r="A302" s="22"/>
      <c r="B302" s="22"/>
      <c r="C302" s="22"/>
      <c r="D302" s="22"/>
      <c r="E302" s="22"/>
      <c r="F302" s="22"/>
      <c r="G302" s="22"/>
      <c r="H302" s="22"/>
    </row>
    <row r="303" spans="1:8" x14ac:dyDescent="0.25">
      <c r="A303" s="22"/>
      <c r="B303" s="22"/>
      <c r="C303" s="22"/>
      <c r="D303" s="22"/>
      <c r="E303" s="22"/>
      <c r="F303" s="22"/>
      <c r="G303" s="22"/>
      <c r="H303" s="22"/>
    </row>
    <row r="304" spans="1:8" x14ac:dyDescent="0.25">
      <c r="A304" s="22"/>
      <c r="B304" s="22"/>
      <c r="C304" s="22"/>
      <c r="D304" s="22"/>
      <c r="E304" s="22"/>
      <c r="F304" s="22"/>
      <c r="G304" s="22"/>
      <c r="H304" s="22"/>
    </row>
    <row r="305" spans="1:8" x14ac:dyDescent="0.25">
      <c r="A305" s="22"/>
      <c r="B305" s="22"/>
      <c r="C305" s="22"/>
      <c r="D305" s="22"/>
      <c r="E305" s="22"/>
      <c r="F305" s="22"/>
      <c r="G305" s="22"/>
      <c r="H305" s="22"/>
    </row>
    <row r="306" spans="1:8" x14ac:dyDescent="0.25">
      <c r="A306" s="22"/>
      <c r="B306" s="22"/>
      <c r="C306" s="22"/>
      <c r="D306" s="22"/>
      <c r="E306" s="22"/>
      <c r="F306" s="22"/>
      <c r="G306" s="22"/>
      <c r="H306" s="22"/>
    </row>
    <row r="307" spans="1:8" x14ac:dyDescent="0.25">
      <c r="A307" s="22"/>
      <c r="B307" s="22"/>
      <c r="C307" s="22"/>
      <c r="D307" s="22"/>
      <c r="E307" s="22"/>
      <c r="F307" s="22"/>
      <c r="G307" s="22"/>
      <c r="H307" s="22"/>
    </row>
    <row r="308" spans="1:8" x14ac:dyDescent="0.25">
      <c r="A308" s="22"/>
      <c r="B308" s="22"/>
      <c r="C308" s="22"/>
      <c r="D308" s="22"/>
      <c r="E308" s="22"/>
      <c r="F308" s="22"/>
      <c r="G308" s="22"/>
      <c r="H308" s="22"/>
    </row>
    <row r="309" spans="1:8" x14ac:dyDescent="0.25">
      <c r="A309" s="22"/>
      <c r="B309" s="22"/>
      <c r="C309" s="22"/>
      <c r="D309" s="22"/>
      <c r="E309" s="22"/>
      <c r="F309" s="22"/>
      <c r="G309" s="22"/>
      <c r="H309" s="22"/>
    </row>
    <row r="310" spans="1:8" x14ac:dyDescent="0.25">
      <c r="A310" s="22"/>
      <c r="B310" s="22"/>
      <c r="C310" s="22"/>
      <c r="D310" s="22"/>
      <c r="E310" s="22"/>
      <c r="F310" s="22"/>
      <c r="G310" s="22"/>
      <c r="H310" s="22"/>
    </row>
    <row r="311" spans="1:8" x14ac:dyDescent="0.25">
      <c r="A311" s="22"/>
      <c r="B311" s="22"/>
      <c r="C311" s="22"/>
      <c r="D311" s="22"/>
      <c r="E311" s="22"/>
      <c r="F311" s="22"/>
      <c r="G311" s="22"/>
      <c r="H311" s="22"/>
    </row>
    <row r="312" spans="1:8" x14ac:dyDescent="0.25">
      <c r="A312" s="22"/>
      <c r="B312" s="22"/>
      <c r="C312" s="22"/>
      <c r="D312" s="22"/>
      <c r="E312" s="22"/>
      <c r="F312" s="22"/>
      <c r="G312" s="22"/>
      <c r="H312" s="22"/>
    </row>
    <row r="313" spans="1:8" x14ac:dyDescent="0.25">
      <c r="A313" s="22"/>
      <c r="B313" s="22"/>
      <c r="C313" s="22"/>
      <c r="D313" s="22"/>
      <c r="E313" s="22"/>
      <c r="F313" s="22"/>
      <c r="G313" s="22"/>
      <c r="H313" s="22"/>
    </row>
    <row r="314" spans="1:8" x14ac:dyDescent="0.25">
      <c r="A314" s="22"/>
      <c r="B314" s="22"/>
      <c r="C314" s="22"/>
      <c r="D314" s="22"/>
      <c r="E314" s="22"/>
      <c r="F314" s="22"/>
      <c r="G314" s="22"/>
      <c r="H314" s="22"/>
    </row>
    <row r="315" spans="1:8" x14ac:dyDescent="0.25">
      <c r="A315" s="22"/>
      <c r="B315" s="22"/>
      <c r="C315" s="22"/>
      <c r="D315" s="22"/>
      <c r="E315" s="22"/>
      <c r="F315" s="22"/>
      <c r="G315" s="22"/>
      <c r="H315" s="22"/>
    </row>
    <row r="316" spans="1:8" x14ac:dyDescent="0.25">
      <c r="A316" s="22"/>
      <c r="B316" s="22"/>
      <c r="C316" s="22"/>
      <c r="D316" s="22"/>
      <c r="E316" s="22"/>
      <c r="F316" s="22"/>
      <c r="G316" s="22"/>
      <c r="H316" s="22"/>
    </row>
    <row r="317" spans="1:8" x14ac:dyDescent="0.25">
      <c r="A317" s="22"/>
      <c r="B317" s="22"/>
      <c r="C317" s="22"/>
      <c r="D317" s="22"/>
      <c r="E317" s="22"/>
      <c r="F317" s="22"/>
      <c r="G317" s="22"/>
      <c r="H317" s="22"/>
    </row>
    <row r="318" spans="1:8" x14ac:dyDescent="0.25">
      <c r="A318" s="22"/>
      <c r="B318" s="22"/>
      <c r="C318" s="22"/>
      <c r="D318" s="22"/>
      <c r="E318" s="22"/>
      <c r="F318" s="22"/>
      <c r="G318" s="22"/>
      <c r="H318" s="22"/>
    </row>
    <row r="319" spans="1:8" x14ac:dyDescent="0.25">
      <c r="A319" s="22"/>
      <c r="B319" s="22"/>
      <c r="C319" s="22"/>
      <c r="D319" s="22"/>
      <c r="E319" s="22"/>
      <c r="F319" s="22"/>
      <c r="G319" s="22"/>
      <c r="H319" s="22"/>
    </row>
    <row r="320" spans="1:8" x14ac:dyDescent="0.25">
      <c r="A320" s="22"/>
      <c r="B320" s="22"/>
      <c r="C320" s="22"/>
      <c r="D320" s="22"/>
      <c r="E320" s="22"/>
      <c r="F320" s="22"/>
      <c r="G320" s="22"/>
      <c r="H320" s="22"/>
    </row>
    <row r="321" spans="1:8" x14ac:dyDescent="0.25">
      <c r="A321" s="22"/>
      <c r="B321" s="22"/>
      <c r="C321" s="22"/>
      <c r="D321" s="22"/>
      <c r="E321" s="22"/>
      <c r="F321" s="22"/>
      <c r="G321" s="22"/>
      <c r="H321" s="22"/>
    </row>
    <row r="322" spans="1:8" x14ac:dyDescent="0.25">
      <c r="A322" s="22"/>
      <c r="B322" s="22"/>
      <c r="C322" s="22"/>
      <c r="D322" s="22"/>
      <c r="E322" s="22"/>
      <c r="F322" s="22"/>
      <c r="G322" s="22"/>
      <c r="H322" s="22"/>
    </row>
    <row r="323" spans="1:8" x14ac:dyDescent="0.25">
      <c r="A323" s="22"/>
      <c r="B323" s="22"/>
      <c r="C323" s="22"/>
      <c r="D323" s="22"/>
      <c r="E323" s="22"/>
      <c r="F323" s="22"/>
      <c r="G323" s="22"/>
      <c r="H323" s="22"/>
    </row>
    <row r="324" spans="1:8" x14ac:dyDescent="0.25">
      <c r="A324" s="22"/>
      <c r="B324" s="22"/>
      <c r="C324" s="22"/>
      <c r="D324" s="22"/>
      <c r="E324" s="22"/>
      <c r="F324" s="22"/>
      <c r="G324" s="22"/>
      <c r="H324" s="22"/>
    </row>
    <row r="325" spans="1:8" x14ac:dyDescent="0.25">
      <c r="A325" s="22"/>
      <c r="B325" s="22"/>
      <c r="C325" s="22"/>
      <c r="D325" s="22"/>
      <c r="E325" s="22"/>
      <c r="F325" s="22"/>
      <c r="G325" s="22"/>
      <c r="H325" s="22"/>
    </row>
    <row r="326" spans="1:8" x14ac:dyDescent="0.25">
      <c r="A326" s="22"/>
      <c r="B326" s="22"/>
      <c r="C326" s="22"/>
      <c r="D326" s="22"/>
      <c r="E326" s="22"/>
      <c r="F326" s="22"/>
      <c r="G326" s="22"/>
      <c r="H326" s="22"/>
    </row>
    <row r="327" spans="1:8" x14ac:dyDescent="0.25">
      <c r="A327" s="22"/>
      <c r="B327" s="22"/>
      <c r="C327" s="22"/>
      <c r="D327" s="22"/>
      <c r="E327" s="22"/>
      <c r="F327" s="22"/>
      <c r="G327" s="22"/>
      <c r="H327" s="22"/>
    </row>
    <row r="328" spans="1:8" x14ac:dyDescent="0.25">
      <c r="A328" s="22"/>
      <c r="B328" s="22"/>
      <c r="C328" s="22"/>
      <c r="D328" s="22"/>
      <c r="E328" s="22"/>
      <c r="F328" s="22"/>
      <c r="G328" s="22"/>
      <c r="H328" s="22"/>
    </row>
    <row r="329" spans="1:8" x14ac:dyDescent="0.25">
      <c r="A329" s="22"/>
      <c r="B329" s="22"/>
      <c r="C329" s="22"/>
      <c r="D329" s="22"/>
      <c r="E329" s="22"/>
      <c r="F329" s="22"/>
      <c r="G329" s="22"/>
      <c r="H329" s="22"/>
    </row>
    <row r="330" spans="1:8" x14ac:dyDescent="0.25">
      <c r="A330" s="22"/>
      <c r="B330" s="22"/>
      <c r="C330" s="22"/>
      <c r="D330" s="22"/>
      <c r="E330" s="22"/>
      <c r="F330" s="22"/>
      <c r="G330" s="22"/>
      <c r="H330" s="22"/>
    </row>
    <row r="331" spans="1:8" x14ac:dyDescent="0.25">
      <c r="A331" s="22"/>
      <c r="B331" s="22"/>
      <c r="C331" s="22"/>
      <c r="D331" s="22"/>
      <c r="E331" s="22"/>
      <c r="F331" s="22"/>
      <c r="G331" s="22"/>
      <c r="H331" s="22"/>
    </row>
    <row r="332" spans="1:8" x14ac:dyDescent="0.25">
      <c r="A332" s="22"/>
      <c r="B332" s="22"/>
      <c r="C332" s="22"/>
      <c r="D332" s="22"/>
      <c r="E332" s="22"/>
      <c r="F332" s="22"/>
      <c r="G332" s="22"/>
      <c r="H332" s="22"/>
    </row>
    <row r="333" spans="1:8" x14ac:dyDescent="0.25">
      <c r="A333" s="22"/>
      <c r="B333" s="22"/>
      <c r="C333" s="22"/>
      <c r="D333" s="22"/>
      <c r="E333" s="22"/>
      <c r="F333" s="22"/>
      <c r="G333" s="22"/>
      <c r="H333" s="22"/>
    </row>
    <row r="334" spans="1:8" x14ac:dyDescent="0.25">
      <c r="A334" s="22"/>
      <c r="B334" s="22"/>
      <c r="C334" s="22"/>
      <c r="D334" s="22"/>
      <c r="E334" s="22"/>
      <c r="F334" s="22"/>
      <c r="G334" s="22"/>
      <c r="H334" s="22"/>
    </row>
    <row r="335" spans="1:8" x14ac:dyDescent="0.25">
      <c r="A335" s="22"/>
      <c r="B335" s="22"/>
      <c r="C335" s="22"/>
      <c r="D335" s="22"/>
      <c r="E335" s="22"/>
      <c r="F335" s="22"/>
      <c r="G335" s="22"/>
      <c r="H335" s="22"/>
    </row>
    <row r="336" spans="1:8" x14ac:dyDescent="0.25">
      <c r="A336" s="22"/>
      <c r="B336" s="22"/>
      <c r="C336" s="22"/>
      <c r="D336" s="22"/>
      <c r="E336" s="22"/>
      <c r="F336" s="22"/>
      <c r="G336" s="22"/>
      <c r="H336" s="22"/>
    </row>
    <row r="337" spans="1:8" x14ac:dyDescent="0.25">
      <c r="A337" s="22"/>
      <c r="B337" s="22"/>
      <c r="C337" s="22"/>
      <c r="D337" s="22"/>
      <c r="E337" s="22"/>
      <c r="F337" s="22"/>
      <c r="G337" s="22"/>
      <c r="H337" s="22"/>
    </row>
    <row r="338" spans="1:8" x14ac:dyDescent="0.25">
      <c r="A338" s="22"/>
      <c r="B338" s="22"/>
      <c r="C338" s="22"/>
      <c r="D338" s="22"/>
      <c r="E338" s="22"/>
      <c r="F338" s="22"/>
      <c r="G338" s="22"/>
      <c r="H338" s="22"/>
    </row>
    <row r="339" spans="1:8" x14ac:dyDescent="0.25">
      <c r="A339" s="22"/>
      <c r="B339" s="22"/>
      <c r="C339" s="22"/>
      <c r="D339" s="22"/>
      <c r="E339" s="22"/>
      <c r="F339" s="22"/>
      <c r="G339" s="22"/>
      <c r="H339" s="22"/>
    </row>
    <row r="340" spans="1:8" x14ac:dyDescent="0.25">
      <c r="A340" s="22"/>
      <c r="B340" s="22"/>
      <c r="C340" s="22"/>
      <c r="D340" s="22"/>
      <c r="E340" s="22"/>
      <c r="F340" s="22"/>
      <c r="G340" s="22"/>
      <c r="H340" s="22"/>
    </row>
    <row r="341" spans="1:8" x14ac:dyDescent="0.25">
      <c r="A341" s="22"/>
      <c r="B341" s="22"/>
      <c r="C341" s="22"/>
      <c r="D341" s="22"/>
      <c r="E341" s="22"/>
      <c r="F341" s="22"/>
      <c r="G341" s="22"/>
      <c r="H341" s="22"/>
    </row>
    <row r="342" spans="1:8" x14ac:dyDescent="0.25">
      <c r="A342" s="22"/>
      <c r="B342" s="22"/>
      <c r="C342" s="22"/>
      <c r="D342" s="22"/>
      <c r="E342" s="22"/>
      <c r="F342" s="22"/>
      <c r="G342" s="22"/>
      <c r="H342" s="22"/>
    </row>
    <row r="343" spans="1:8" x14ac:dyDescent="0.25">
      <c r="A343" s="22"/>
      <c r="B343" s="22"/>
      <c r="C343" s="22"/>
      <c r="D343" s="22"/>
      <c r="E343" s="22"/>
      <c r="F343" s="22"/>
      <c r="G343" s="22"/>
      <c r="H343" s="22"/>
    </row>
    <row r="344" spans="1:8" x14ac:dyDescent="0.25">
      <c r="A344" s="22"/>
      <c r="B344" s="22"/>
      <c r="C344" s="22"/>
      <c r="D344" s="22"/>
      <c r="E344" s="22"/>
      <c r="F344" s="22"/>
      <c r="G344" s="22"/>
      <c r="H344" s="22"/>
    </row>
    <row r="345" spans="1:8" x14ac:dyDescent="0.25">
      <c r="A345" s="22"/>
      <c r="B345" s="22"/>
      <c r="C345" s="22"/>
      <c r="D345" s="22"/>
      <c r="E345" s="22"/>
      <c r="F345" s="22"/>
      <c r="G345" s="22"/>
      <c r="H345" s="22"/>
    </row>
    <row r="346" spans="1:8" x14ac:dyDescent="0.25">
      <c r="A346" s="22"/>
      <c r="B346" s="22"/>
      <c r="C346" s="22"/>
      <c r="D346" s="22"/>
      <c r="E346" s="22"/>
      <c r="F346" s="22"/>
      <c r="G346" s="22"/>
      <c r="H346" s="22"/>
    </row>
    <row r="347" spans="1:8" x14ac:dyDescent="0.25">
      <c r="A347" s="22"/>
      <c r="B347" s="22"/>
      <c r="C347" s="22"/>
      <c r="D347" s="22"/>
      <c r="E347" s="22"/>
      <c r="F347" s="22"/>
      <c r="G347" s="22"/>
      <c r="H347" s="22"/>
    </row>
    <row r="348" spans="1:8" x14ac:dyDescent="0.25">
      <c r="A348" s="22"/>
      <c r="B348" s="22"/>
      <c r="C348" s="22"/>
      <c r="D348" s="22"/>
      <c r="E348" s="22"/>
      <c r="F348" s="22"/>
      <c r="G348" s="22"/>
      <c r="H348" s="22"/>
    </row>
    <row r="349" spans="1:8" x14ac:dyDescent="0.25">
      <c r="A349" s="22"/>
      <c r="B349" s="22"/>
      <c r="C349" s="22"/>
      <c r="D349" s="22"/>
      <c r="E349" s="22"/>
      <c r="F349" s="22"/>
      <c r="G349" s="22"/>
      <c r="H349" s="22"/>
    </row>
  </sheetData>
  <mergeCells count="208">
    <mergeCell ref="B177:F177"/>
    <mergeCell ref="B178:F178"/>
    <mergeCell ref="B179:F179"/>
    <mergeCell ref="B180:F180"/>
    <mergeCell ref="B181:F181"/>
    <mergeCell ref="B182:F182"/>
    <mergeCell ref="B183:F183"/>
    <mergeCell ref="B184:F184"/>
    <mergeCell ref="B168:F168"/>
    <mergeCell ref="B169:F169"/>
    <mergeCell ref="B170:F170"/>
    <mergeCell ref="B171:F171"/>
    <mergeCell ref="B172:F172"/>
    <mergeCell ref="B173:F173"/>
    <mergeCell ref="B174:F174"/>
    <mergeCell ref="B175:F175"/>
    <mergeCell ref="B176:F176"/>
    <mergeCell ref="B159:F159"/>
    <mergeCell ref="B160:F160"/>
    <mergeCell ref="B161:F161"/>
    <mergeCell ref="B162:F162"/>
    <mergeCell ref="B163:F163"/>
    <mergeCell ref="B164:F164"/>
    <mergeCell ref="B165:F165"/>
    <mergeCell ref="B166:F166"/>
    <mergeCell ref="B167:F167"/>
    <mergeCell ref="B150:F150"/>
    <mergeCell ref="B151:F151"/>
    <mergeCell ref="B152:F152"/>
    <mergeCell ref="B153:F153"/>
    <mergeCell ref="B154:F154"/>
    <mergeCell ref="B155:F155"/>
    <mergeCell ref="B156:F156"/>
    <mergeCell ref="B157:F157"/>
    <mergeCell ref="B158:F158"/>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5:C15"/>
    <mergeCell ref="B22:C22"/>
    <mergeCell ref="B23:C23"/>
    <mergeCell ref="B24:C24"/>
    <mergeCell ref="A20:H20"/>
    <mergeCell ref="B14:C14"/>
    <mergeCell ref="B16:C16"/>
    <mergeCell ref="B17:C17"/>
    <mergeCell ref="B18:C18"/>
    <mergeCell ref="B19:C19"/>
    <mergeCell ref="B21:C21"/>
    <mergeCell ref="A1:B1"/>
    <mergeCell ref="A2:B2"/>
    <mergeCell ref="B9:C9"/>
    <mergeCell ref="B10:C10"/>
    <mergeCell ref="B11:C11"/>
    <mergeCell ref="B12:C12"/>
    <mergeCell ref="B13:C13"/>
    <mergeCell ref="A7:C8"/>
    <mergeCell ref="A3:H3"/>
    <mergeCell ref="C1:F2"/>
    <mergeCell ref="A4:F4"/>
    <mergeCell ref="A5:F5"/>
    <mergeCell ref="F6:H6"/>
    <mergeCell ref="H7:H8"/>
    <mergeCell ref="B53:C53"/>
    <mergeCell ref="B54:C54"/>
    <mergeCell ref="B55:C55"/>
    <mergeCell ref="A49:H49"/>
    <mergeCell ref="B50:C50"/>
    <mergeCell ref="B51:C51"/>
    <mergeCell ref="B52:C52"/>
    <mergeCell ref="B56:C56"/>
    <mergeCell ref="B58:C58"/>
    <mergeCell ref="B59:C59"/>
    <mergeCell ref="A57:H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108:C108"/>
    <mergeCell ref="B109:C109"/>
    <mergeCell ref="B110:C110"/>
    <mergeCell ref="B82:C82"/>
    <mergeCell ref="B65:C65"/>
    <mergeCell ref="B66:C66"/>
    <mergeCell ref="B68:C68"/>
    <mergeCell ref="B69:C69"/>
    <mergeCell ref="A67:H67"/>
    <mergeCell ref="B70:C70"/>
    <mergeCell ref="B71:C71"/>
    <mergeCell ref="B72:C72"/>
    <mergeCell ref="B73:C73"/>
    <mergeCell ref="A74:H74"/>
    <mergeCell ref="A102:H102"/>
    <mergeCell ref="A107:H107"/>
    <mergeCell ref="B75:C75"/>
    <mergeCell ref="B96:C96"/>
    <mergeCell ref="B98:C98"/>
    <mergeCell ref="B99:C99"/>
    <mergeCell ref="A97:H97"/>
    <mergeCell ref="B85:C85"/>
    <mergeCell ref="B86:C86"/>
    <mergeCell ref="B87:C87"/>
    <mergeCell ref="B117:F117"/>
    <mergeCell ref="B118:F118"/>
    <mergeCell ref="B119:F119"/>
    <mergeCell ref="B120:F120"/>
    <mergeCell ref="B121:F121"/>
    <mergeCell ref="B122:F122"/>
    <mergeCell ref="A115:F115"/>
    <mergeCell ref="A116:F116"/>
    <mergeCell ref="B83:C83"/>
    <mergeCell ref="B88:C88"/>
    <mergeCell ref="B89:C89"/>
    <mergeCell ref="A84:H84"/>
    <mergeCell ref="B90:C90"/>
    <mergeCell ref="B91:C91"/>
    <mergeCell ref="B92:C92"/>
    <mergeCell ref="B93:C93"/>
    <mergeCell ref="B94:C94"/>
    <mergeCell ref="B111:C111"/>
    <mergeCell ref="B112:C112"/>
    <mergeCell ref="B113:C113"/>
    <mergeCell ref="B100:C100"/>
    <mergeCell ref="B101:C101"/>
    <mergeCell ref="B103:C103"/>
    <mergeCell ref="B104:C104"/>
    <mergeCell ref="B123:F123"/>
    <mergeCell ref="B124:F124"/>
    <mergeCell ref="B125:F125"/>
    <mergeCell ref="B126:F126"/>
    <mergeCell ref="B127:F127"/>
    <mergeCell ref="B128:F128"/>
    <mergeCell ref="B129:F129"/>
    <mergeCell ref="B130:F130"/>
    <mergeCell ref="B131:F131"/>
    <mergeCell ref="B132:F132"/>
    <mergeCell ref="B133:F133"/>
    <mergeCell ref="B134:F134"/>
    <mergeCell ref="B135:F135"/>
    <mergeCell ref="B136:F136"/>
    <mergeCell ref="B137:F137"/>
    <mergeCell ref="B138:F138"/>
    <mergeCell ref="B139:F139"/>
    <mergeCell ref="B140:F140"/>
    <mergeCell ref="B141:F141"/>
    <mergeCell ref="B142:F142"/>
    <mergeCell ref="B143:F143"/>
    <mergeCell ref="B144:F144"/>
    <mergeCell ref="B145:F145"/>
    <mergeCell ref="B146:F146"/>
    <mergeCell ref="B147:F147"/>
    <mergeCell ref="B148:F148"/>
    <mergeCell ref="B149:F149"/>
    <mergeCell ref="B185:F185"/>
    <mergeCell ref="B186:F186"/>
    <mergeCell ref="B187:F187"/>
    <mergeCell ref="B188:F188"/>
    <mergeCell ref="B189:F189"/>
    <mergeCell ref="B190:F190"/>
    <mergeCell ref="B191:F191"/>
    <mergeCell ref="B192:F192"/>
    <mergeCell ref="B193:F193"/>
    <mergeCell ref="B203:F203"/>
    <mergeCell ref="B204:F204"/>
    <mergeCell ref="B205:F205"/>
    <mergeCell ref="B206:F206"/>
    <mergeCell ref="B207:F207"/>
    <mergeCell ref="B208:F208"/>
    <mergeCell ref="B194:F194"/>
    <mergeCell ref="B195:F195"/>
    <mergeCell ref="B196:F196"/>
    <mergeCell ref="B197:F197"/>
    <mergeCell ref="B198:F198"/>
    <mergeCell ref="B199:F199"/>
    <mergeCell ref="B200:F200"/>
    <mergeCell ref="B201:F201"/>
    <mergeCell ref="B202:F202"/>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I126"/>
  <sheetViews>
    <sheetView zoomScaleNormal="100" zoomScaleSheetLayoutView="100" workbookViewId="0">
      <selection activeCell="D14" sqref="D14"/>
    </sheetView>
  </sheetViews>
  <sheetFormatPr defaultRowHeight="15" x14ac:dyDescent="0.25"/>
  <cols>
    <col min="1" max="1" width="22.5703125" customWidth="1"/>
    <col min="2" max="2" width="42.28515625" customWidth="1"/>
    <col min="3" max="6" width="13.7109375" customWidth="1"/>
    <col min="7" max="7" width="11.42578125" customWidth="1"/>
  </cols>
  <sheetData>
    <row r="1" spans="1:9" x14ac:dyDescent="0.25">
      <c r="A1" s="274" t="s">
        <v>413</v>
      </c>
      <c r="B1" s="275"/>
      <c r="C1" s="275"/>
      <c r="D1" s="275"/>
      <c r="E1" s="275"/>
      <c r="F1" s="275"/>
      <c r="G1" s="108"/>
      <c r="H1" s="34"/>
    </row>
    <row r="2" spans="1:9" x14ac:dyDescent="0.25">
      <c r="A2" s="276" t="s">
        <v>1</v>
      </c>
      <c r="B2" s="277"/>
      <c r="C2" s="277"/>
      <c r="D2" s="277"/>
      <c r="E2" s="277"/>
      <c r="F2" s="277"/>
      <c r="G2" s="109"/>
      <c r="H2" s="34"/>
    </row>
    <row r="3" spans="1:9" ht="15.75" thickBot="1" x14ac:dyDescent="0.3">
      <c r="A3" s="278" t="s">
        <v>445</v>
      </c>
      <c r="B3" s="279"/>
      <c r="C3" s="279"/>
      <c r="D3" s="279"/>
      <c r="E3" s="279"/>
      <c r="F3" s="279"/>
      <c r="G3" s="280"/>
    </row>
    <row r="4" spans="1:9" x14ac:dyDescent="0.25">
      <c r="A4" s="250" t="s">
        <v>464</v>
      </c>
      <c r="B4" s="251"/>
      <c r="C4" s="251"/>
      <c r="D4" s="251"/>
      <c r="E4" s="251"/>
      <c r="F4" s="251"/>
      <c r="G4" s="281" t="s">
        <v>476</v>
      </c>
    </row>
    <row r="5" spans="1:9" ht="26.25" customHeight="1" thickBot="1" x14ac:dyDescent="0.3">
      <c r="A5" s="252"/>
      <c r="B5" s="253"/>
      <c r="C5" s="253"/>
      <c r="D5" s="253"/>
      <c r="E5" s="253"/>
      <c r="F5" s="253"/>
      <c r="G5" s="282"/>
    </row>
    <row r="6" spans="1:9" ht="18" customHeight="1" thickBot="1" x14ac:dyDescent="0.3">
      <c r="A6" s="85" t="s">
        <v>455</v>
      </c>
      <c r="B6" s="135">
        <f>Obsah!C4</f>
        <v>42643</v>
      </c>
      <c r="C6" s="57"/>
      <c r="D6" s="57"/>
      <c r="E6" s="81"/>
      <c r="F6" s="81"/>
      <c r="G6" s="82"/>
    </row>
    <row r="7" spans="1:9" ht="36.75" customHeight="1" x14ac:dyDescent="0.25">
      <c r="A7" s="262"/>
      <c r="B7" s="263"/>
      <c r="C7" s="59" t="s">
        <v>409</v>
      </c>
      <c r="D7" s="59" t="s">
        <v>410</v>
      </c>
      <c r="E7" s="59" t="s">
        <v>411</v>
      </c>
      <c r="F7" s="89" t="s">
        <v>412</v>
      </c>
      <c r="G7" s="260"/>
      <c r="H7" s="5"/>
    </row>
    <row r="8" spans="1:9" ht="15.75" thickBot="1" x14ac:dyDescent="0.3">
      <c r="A8" s="264"/>
      <c r="B8" s="265"/>
      <c r="C8" s="60" t="s">
        <v>488</v>
      </c>
      <c r="D8" s="60" t="s">
        <v>487</v>
      </c>
      <c r="E8" s="60" t="s">
        <v>484</v>
      </c>
      <c r="F8" s="60" t="s">
        <v>485</v>
      </c>
      <c r="G8" s="261"/>
      <c r="H8" s="5"/>
    </row>
    <row r="9" spans="1:9" ht="28.5" customHeight="1" x14ac:dyDescent="0.25">
      <c r="A9" s="288" t="s">
        <v>470</v>
      </c>
      <c r="B9" s="58" t="s">
        <v>12</v>
      </c>
      <c r="C9" s="136"/>
      <c r="D9" s="136"/>
      <c r="E9" s="136"/>
      <c r="F9" s="136"/>
      <c r="G9" s="269" t="s">
        <v>456</v>
      </c>
      <c r="H9" s="5"/>
    </row>
    <row r="10" spans="1:9" ht="26.25" customHeight="1" x14ac:dyDescent="0.25">
      <c r="A10" s="267"/>
      <c r="B10" s="9" t="s">
        <v>13</v>
      </c>
      <c r="C10" s="137"/>
      <c r="D10" s="137"/>
      <c r="E10" s="137"/>
      <c r="F10" s="137"/>
      <c r="G10" s="269"/>
      <c r="H10" s="5"/>
    </row>
    <row r="11" spans="1:9" ht="18" customHeight="1" x14ac:dyDescent="0.25">
      <c r="A11" s="267"/>
      <c r="B11" s="9" t="s">
        <v>14</v>
      </c>
      <c r="C11" s="137"/>
      <c r="D11" s="137"/>
      <c r="E11" s="137"/>
      <c r="F11" s="137"/>
      <c r="G11" s="269"/>
      <c r="H11" s="5"/>
    </row>
    <row r="12" spans="1:9" ht="18" customHeight="1" x14ac:dyDescent="0.25">
      <c r="A12" s="267"/>
      <c r="B12" s="9" t="s">
        <v>15</v>
      </c>
      <c r="C12" s="137"/>
      <c r="D12" s="137"/>
      <c r="E12" s="137"/>
      <c r="F12" s="137"/>
      <c r="G12" s="269"/>
      <c r="H12" s="5"/>
    </row>
    <row r="13" spans="1:9" ht="18" customHeight="1" x14ac:dyDescent="0.25">
      <c r="A13" s="267"/>
      <c r="B13" s="9" t="s">
        <v>16</v>
      </c>
      <c r="C13" s="137"/>
      <c r="D13" s="137"/>
      <c r="E13" s="137"/>
      <c r="F13" s="137"/>
      <c r="G13" s="269"/>
      <c r="H13" s="5"/>
    </row>
    <row r="14" spans="1:9" ht="18" customHeight="1" x14ac:dyDescent="0.25">
      <c r="A14" s="267"/>
      <c r="B14" s="9" t="s">
        <v>17</v>
      </c>
      <c r="C14" s="137">
        <v>69089.588073124149</v>
      </c>
      <c r="D14" s="137">
        <v>79732.431749937896</v>
      </c>
      <c r="E14" s="137">
        <v>81454.858184763012</v>
      </c>
      <c r="F14" s="137">
        <v>52596.213748851696</v>
      </c>
      <c r="G14" s="269"/>
      <c r="H14" s="5"/>
    </row>
    <row r="15" spans="1:9" ht="18" customHeight="1" x14ac:dyDescent="0.25">
      <c r="A15" s="267"/>
      <c r="B15" s="9" t="s">
        <v>18</v>
      </c>
      <c r="C15" s="137">
        <v>1802146.7469347999</v>
      </c>
      <c r="D15" s="137">
        <v>1787532.5835263999</v>
      </c>
      <c r="E15" s="137">
        <v>1775683.7827556003</v>
      </c>
      <c r="F15" s="137">
        <v>1717021.4503315999</v>
      </c>
      <c r="G15" s="269"/>
      <c r="H15" s="5"/>
    </row>
    <row r="16" spans="1:9" ht="18" customHeight="1" x14ac:dyDescent="0.25">
      <c r="A16" s="267"/>
      <c r="B16" s="9" t="s">
        <v>19</v>
      </c>
      <c r="C16" s="137">
        <v>553454.54581065418</v>
      </c>
      <c r="D16" s="137">
        <v>475766.06482665398</v>
      </c>
      <c r="E16" s="137">
        <v>430331.79801479995</v>
      </c>
      <c r="F16" s="137">
        <v>397929.02197379997</v>
      </c>
      <c r="G16" s="269"/>
      <c r="H16" s="5"/>
      <c r="I16" s="148"/>
    </row>
    <row r="17" spans="1:8" ht="18" customHeight="1" x14ac:dyDescent="0.25">
      <c r="A17" s="267"/>
      <c r="B17" s="9" t="s">
        <v>20</v>
      </c>
      <c r="C17" s="137">
        <v>7257.5399013171436</v>
      </c>
      <c r="D17" s="137">
        <v>25165.3171471081</v>
      </c>
      <c r="E17" s="137">
        <v>28439.377718119998</v>
      </c>
      <c r="F17" s="137">
        <v>15815.202271</v>
      </c>
      <c r="G17" s="269"/>
      <c r="H17" s="5"/>
    </row>
    <row r="18" spans="1:8" ht="18" customHeight="1" x14ac:dyDescent="0.25">
      <c r="A18" s="267"/>
      <c r="B18" s="9" t="s">
        <v>21</v>
      </c>
      <c r="C18" s="137">
        <v>22145.675594460812</v>
      </c>
      <c r="D18" s="137">
        <v>16979.695685999999</v>
      </c>
      <c r="E18" s="137">
        <v>16210.920087200002</v>
      </c>
      <c r="F18" s="137">
        <v>12177.974768</v>
      </c>
      <c r="G18" s="269"/>
      <c r="H18" s="5"/>
    </row>
    <row r="19" spans="1:8" ht="18" customHeight="1" x14ac:dyDescent="0.25">
      <c r="A19" s="267"/>
      <c r="B19" s="9" t="s">
        <v>22</v>
      </c>
      <c r="C19" s="137"/>
      <c r="D19" s="137"/>
      <c r="E19" s="137"/>
      <c r="F19" s="137"/>
      <c r="G19" s="269"/>
      <c r="H19" s="5"/>
    </row>
    <row r="20" spans="1:8" ht="18" customHeight="1" x14ac:dyDescent="0.25">
      <c r="A20" s="267"/>
      <c r="B20" s="9" t="s">
        <v>24</v>
      </c>
      <c r="C20" s="137"/>
      <c r="D20" s="137"/>
      <c r="E20" s="137"/>
      <c r="F20" s="137"/>
      <c r="G20" s="269"/>
      <c r="H20" s="5"/>
    </row>
    <row r="21" spans="1:8" ht="18" customHeight="1" x14ac:dyDescent="0.25">
      <c r="A21" s="267"/>
      <c r="B21" s="9" t="s">
        <v>23</v>
      </c>
      <c r="C21" s="137"/>
      <c r="D21" s="137"/>
      <c r="E21" s="137"/>
      <c r="F21" s="137"/>
      <c r="G21" s="269"/>
      <c r="H21" s="5"/>
    </row>
    <row r="22" spans="1:8" ht="26.25" customHeight="1" x14ac:dyDescent="0.25">
      <c r="A22" s="267"/>
      <c r="B22" s="9" t="s">
        <v>26</v>
      </c>
      <c r="C22" s="137"/>
      <c r="D22" s="137"/>
      <c r="E22" s="137"/>
      <c r="F22" s="137"/>
      <c r="G22" s="269"/>
      <c r="H22" s="5"/>
    </row>
    <row r="23" spans="1:8" ht="27.75" customHeight="1" x14ac:dyDescent="0.25">
      <c r="A23" s="267"/>
      <c r="B23" s="9" t="s">
        <v>25</v>
      </c>
      <c r="C23" s="137"/>
      <c r="D23" s="137"/>
      <c r="E23" s="137"/>
      <c r="F23" s="137"/>
      <c r="G23" s="269"/>
      <c r="H23" s="5"/>
    </row>
    <row r="24" spans="1:8" ht="16.5" customHeight="1" x14ac:dyDescent="0.25">
      <c r="A24" s="267"/>
      <c r="B24" s="9" t="s">
        <v>27</v>
      </c>
      <c r="C24" s="137">
        <v>28591.668000000001</v>
      </c>
      <c r="D24" s="137">
        <v>28591.668000000001</v>
      </c>
      <c r="E24" s="137">
        <v>28591.668000000001</v>
      </c>
      <c r="F24" s="137">
        <v>28591.668000000001</v>
      </c>
      <c r="G24" s="269"/>
      <c r="H24" s="5"/>
    </row>
    <row r="25" spans="1:8" ht="16.5" customHeight="1" thickBot="1" x14ac:dyDescent="0.3">
      <c r="A25" s="268"/>
      <c r="B25" s="10" t="s">
        <v>28</v>
      </c>
      <c r="C25" s="138">
        <v>44953.192103616944</v>
      </c>
      <c r="D25" s="138">
        <v>54425.088215731703</v>
      </c>
      <c r="E25" s="138">
        <v>39548.738493496174</v>
      </c>
      <c r="F25" s="138">
        <v>39116.555813849896</v>
      </c>
      <c r="G25" s="269"/>
      <c r="H25" s="5"/>
    </row>
    <row r="26" spans="1:8" ht="16.5" customHeight="1" x14ac:dyDescent="0.25">
      <c r="A26" s="266" t="s">
        <v>30</v>
      </c>
      <c r="B26" s="8" t="s">
        <v>31</v>
      </c>
      <c r="C26" s="139"/>
      <c r="D26" s="139"/>
      <c r="E26" s="139"/>
      <c r="F26" s="139"/>
      <c r="G26" s="260" t="s">
        <v>457</v>
      </c>
      <c r="H26" s="5"/>
    </row>
    <row r="27" spans="1:8" ht="38.25" x14ac:dyDescent="0.25">
      <c r="A27" s="267"/>
      <c r="B27" s="9" t="s">
        <v>11</v>
      </c>
      <c r="C27" s="137"/>
      <c r="D27" s="137"/>
      <c r="E27" s="137"/>
      <c r="F27" s="137"/>
      <c r="G27" s="269"/>
      <c r="H27" s="5"/>
    </row>
    <row r="28" spans="1:8" x14ac:dyDescent="0.25">
      <c r="A28" s="267"/>
      <c r="B28" s="9" t="s">
        <v>489</v>
      </c>
      <c r="C28" s="137">
        <v>11073.5684609972</v>
      </c>
      <c r="D28" s="137">
        <v>12093.523140974561</v>
      </c>
      <c r="E28" s="137">
        <v>9391.4308650998591</v>
      </c>
      <c r="F28" s="137">
        <v>8588.9677998447496</v>
      </c>
      <c r="G28" s="269"/>
      <c r="H28" s="5"/>
    </row>
    <row r="29" spans="1:8" x14ac:dyDescent="0.25">
      <c r="A29" s="267"/>
      <c r="B29" s="9" t="s">
        <v>10</v>
      </c>
      <c r="C29" s="137"/>
      <c r="D29" s="137"/>
      <c r="E29" s="137"/>
      <c r="F29" s="137"/>
      <c r="G29" s="269"/>
      <c r="H29" s="5"/>
    </row>
    <row r="30" spans="1:8" ht="15.75" thickBot="1" x14ac:dyDescent="0.3">
      <c r="A30" s="268"/>
      <c r="B30" s="10" t="s">
        <v>9</v>
      </c>
      <c r="C30" s="138"/>
      <c r="D30" s="138"/>
      <c r="E30" s="138"/>
      <c r="F30" s="138"/>
      <c r="G30" s="269"/>
      <c r="H30" s="5"/>
    </row>
    <row r="31" spans="1:8" ht="25.5" x14ac:dyDescent="0.25">
      <c r="A31" s="266" t="s">
        <v>469</v>
      </c>
      <c r="B31" s="113" t="s">
        <v>425</v>
      </c>
      <c r="C31" s="139">
        <v>192992</v>
      </c>
      <c r="D31" s="139">
        <v>192992</v>
      </c>
      <c r="E31" s="139">
        <v>180038</v>
      </c>
      <c r="F31" s="139">
        <v>107760</v>
      </c>
      <c r="G31" s="271" t="s">
        <v>458</v>
      </c>
      <c r="H31" s="5"/>
    </row>
    <row r="32" spans="1:8" ht="25.5" x14ac:dyDescent="0.25">
      <c r="A32" s="267"/>
      <c r="B32" s="114" t="s">
        <v>426</v>
      </c>
      <c r="C32" s="137"/>
      <c r="D32" s="137"/>
      <c r="E32" s="137"/>
      <c r="F32" s="140"/>
      <c r="G32" s="272"/>
      <c r="H32" s="5"/>
    </row>
    <row r="33" spans="1:8" ht="26.25" thickBot="1" x14ac:dyDescent="0.3">
      <c r="A33" s="270"/>
      <c r="B33" s="115" t="s">
        <v>427</v>
      </c>
      <c r="C33" s="141"/>
      <c r="D33" s="141"/>
      <c r="E33" s="141"/>
      <c r="F33" s="141"/>
      <c r="G33" s="273"/>
      <c r="H33" s="5"/>
    </row>
    <row r="34" spans="1:8" ht="26.25" customHeight="1" x14ac:dyDescent="0.25">
      <c r="A34" s="285" t="s">
        <v>462</v>
      </c>
      <c r="B34" s="12" t="s">
        <v>12</v>
      </c>
      <c r="C34" s="139"/>
      <c r="D34" s="139"/>
      <c r="E34" s="139"/>
      <c r="F34" s="139"/>
      <c r="G34" s="260" t="s">
        <v>459</v>
      </c>
      <c r="H34" s="5"/>
    </row>
    <row r="35" spans="1:8" x14ac:dyDescent="0.25">
      <c r="A35" s="286"/>
      <c r="B35" s="11" t="s">
        <v>17</v>
      </c>
      <c r="C35" s="137"/>
      <c r="D35" s="137"/>
      <c r="E35" s="137"/>
      <c r="F35" s="137"/>
      <c r="G35" s="269"/>
      <c r="H35" s="5"/>
    </row>
    <row r="36" spans="1:8" x14ac:dyDescent="0.25">
      <c r="A36" s="286"/>
      <c r="B36" s="11" t="s">
        <v>18</v>
      </c>
      <c r="C36" s="137"/>
      <c r="D36" s="137"/>
      <c r="E36" s="137"/>
      <c r="F36" s="137"/>
      <c r="G36" s="269"/>
      <c r="H36" s="5"/>
    </row>
    <row r="37" spans="1:8" x14ac:dyDescent="0.25">
      <c r="A37" s="286"/>
      <c r="B37" s="11" t="s">
        <v>19</v>
      </c>
      <c r="C37" s="137"/>
      <c r="D37" s="137"/>
      <c r="E37" s="137"/>
      <c r="F37" s="137"/>
      <c r="G37" s="269"/>
      <c r="H37" s="5"/>
    </row>
    <row r="38" spans="1:8" x14ac:dyDescent="0.25">
      <c r="A38" s="286"/>
      <c r="B38" s="11" t="s">
        <v>27</v>
      </c>
      <c r="C38" s="137"/>
      <c r="D38" s="137"/>
      <c r="E38" s="137"/>
      <c r="F38" s="137"/>
      <c r="G38" s="269"/>
      <c r="H38" s="5"/>
    </row>
    <row r="39" spans="1:8" x14ac:dyDescent="0.25">
      <c r="A39" s="286"/>
      <c r="B39" s="11" t="s">
        <v>23</v>
      </c>
      <c r="C39" s="137"/>
      <c r="D39" s="137"/>
      <c r="E39" s="137"/>
      <c r="F39" s="137"/>
      <c r="G39" s="269"/>
      <c r="H39" s="5"/>
    </row>
    <row r="40" spans="1:8" ht="97.5" customHeight="1" thickBot="1" x14ac:dyDescent="0.3">
      <c r="A40" s="287"/>
      <c r="B40" s="13" t="s">
        <v>401</v>
      </c>
      <c r="C40" s="141"/>
      <c r="D40" s="141"/>
      <c r="E40" s="141"/>
      <c r="F40" s="141"/>
      <c r="G40" s="269"/>
      <c r="H40" s="5"/>
    </row>
    <row r="41" spans="1:8" ht="25.5" x14ac:dyDescent="0.25">
      <c r="A41" s="283" t="s">
        <v>461</v>
      </c>
      <c r="B41" s="150" t="s">
        <v>471</v>
      </c>
      <c r="C41" s="151"/>
      <c r="D41" s="151"/>
      <c r="E41" s="152"/>
      <c r="F41" s="152"/>
      <c r="G41" s="269"/>
      <c r="H41" s="5"/>
    </row>
    <row r="42" spans="1:8" ht="38.25" x14ac:dyDescent="0.25">
      <c r="A42" s="283"/>
      <c r="B42" s="150" t="s">
        <v>472</v>
      </c>
      <c r="C42" s="151"/>
      <c r="D42" s="151"/>
      <c r="E42" s="151"/>
      <c r="F42" s="151"/>
      <c r="G42" s="269"/>
      <c r="H42" s="5"/>
    </row>
    <row r="43" spans="1:8" ht="25.5" x14ac:dyDescent="0.25">
      <c r="A43" s="283"/>
      <c r="B43" s="150" t="s">
        <v>473</v>
      </c>
      <c r="C43" s="151"/>
      <c r="D43" s="151"/>
      <c r="E43" s="151"/>
      <c r="F43" s="151"/>
      <c r="G43" s="269"/>
      <c r="H43" s="5"/>
    </row>
    <row r="44" spans="1:8" ht="38.25" x14ac:dyDescent="0.25">
      <c r="A44" s="283"/>
      <c r="B44" s="150" t="s">
        <v>474</v>
      </c>
      <c r="C44" s="151"/>
      <c r="D44" s="151"/>
      <c r="E44" s="151"/>
      <c r="F44" s="151"/>
      <c r="G44" s="269"/>
      <c r="H44" s="5"/>
    </row>
    <row r="45" spans="1:8" ht="26.25" thickBot="1" x14ac:dyDescent="0.3">
      <c r="A45" s="284"/>
      <c r="B45" s="153" t="s">
        <v>475</v>
      </c>
      <c r="C45" s="154"/>
      <c r="D45" s="154"/>
      <c r="E45" s="154"/>
      <c r="F45" s="154"/>
      <c r="G45" s="261"/>
      <c r="H45" s="5"/>
    </row>
    <row r="46" spans="1:8" x14ac:dyDescent="0.25">
      <c r="H46" s="5"/>
    </row>
    <row r="47" spans="1:8" x14ac:dyDescent="0.25">
      <c r="H47" s="5"/>
    </row>
    <row r="48" spans="1:8" x14ac:dyDescent="0.25">
      <c r="H48" s="5"/>
    </row>
    <row r="49" spans="8:8" x14ac:dyDescent="0.25">
      <c r="H49" s="5"/>
    </row>
    <row r="50" spans="8:8" x14ac:dyDescent="0.25">
      <c r="H50" s="5"/>
    </row>
    <row r="51" spans="8:8" x14ac:dyDescent="0.25">
      <c r="H51" s="5"/>
    </row>
    <row r="52" spans="8:8" x14ac:dyDescent="0.25">
      <c r="H52" s="5"/>
    </row>
    <row r="53" spans="8:8" x14ac:dyDescent="0.25">
      <c r="H53" s="5"/>
    </row>
    <row r="54" spans="8:8" x14ac:dyDescent="0.25">
      <c r="H54" s="5"/>
    </row>
    <row r="55" spans="8:8" x14ac:dyDescent="0.25">
      <c r="H55" s="5"/>
    </row>
    <row r="56" spans="8:8" ht="15" customHeight="1" x14ac:dyDescent="0.25">
      <c r="H56" s="5"/>
    </row>
    <row r="57" spans="8:8" x14ac:dyDescent="0.25">
      <c r="H57" s="5"/>
    </row>
    <row r="58" spans="8:8" x14ac:dyDescent="0.25">
      <c r="H58" s="5"/>
    </row>
    <row r="59" spans="8:8" x14ac:dyDescent="0.25">
      <c r="H59" s="5"/>
    </row>
    <row r="60" spans="8:8" x14ac:dyDescent="0.25">
      <c r="H60" s="5"/>
    </row>
    <row r="61" spans="8:8" x14ac:dyDescent="0.25">
      <c r="H61" s="5"/>
    </row>
    <row r="62" spans="8:8" x14ac:dyDescent="0.25">
      <c r="H62" s="5"/>
    </row>
    <row r="63" spans="8:8" x14ac:dyDescent="0.25">
      <c r="H63" s="5"/>
    </row>
    <row r="64" spans="8:8" ht="30" customHeight="1" x14ac:dyDescent="0.25">
      <c r="H64" s="5"/>
    </row>
    <row r="65" spans="8:8" ht="15" customHeight="1" x14ac:dyDescent="0.25">
      <c r="H65" s="5"/>
    </row>
    <row r="66" spans="8:8" ht="15" customHeight="1" x14ac:dyDescent="0.25">
      <c r="H66" s="5"/>
    </row>
    <row r="67" spans="8:8" ht="15" customHeight="1" x14ac:dyDescent="0.25">
      <c r="H67" s="5"/>
    </row>
    <row r="68" spans="8:8" ht="15" customHeight="1" x14ac:dyDescent="0.25">
      <c r="H68" s="5"/>
    </row>
    <row r="69" spans="8:8" ht="15" customHeight="1" x14ac:dyDescent="0.25">
      <c r="H69" s="5"/>
    </row>
    <row r="70" spans="8:8" ht="15" customHeight="1" x14ac:dyDescent="0.25">
      <c r="H70" s="5"/>
    </row>
    <row r="71" spans="8:8" ht="15" customHeight="1" x14ac:dyDescent="0.25">
      <c r="H71" s="5"/>
    </row>
    <row r="72" spans="8:8" ht="15" customHeight="1" x14ac:dyDescent="0.25">
      <c r="H72" s="5"/>
    </row>
    <row r="73" spans="8:8" ht="15" customHeight="1" x14ac:dyDescent="0.25">
      <c r="H73" s="5"/>
    </row>
    <row r="74" spans="8:8" ht="15" customHeight="1" x14ac:dyDescent="0.25">
      <c r="H74" s="5"/>
    </row>
    <row r="75" spans="8:8" ht="15" customHeight="1" x14ac:dyDescent="0.25">
      <c r="H75" s="5"/>
    </row>
    <row r="76" spans="8:8" ht="15" customHeight="1" x14ac:dyDescent="0.25">
      <c r="H76" s="5"/>
    </row>
    <row r="77" spans="8:8" x14ac:dyDescent="0.25">
      <c r="H77" s="5"/>
    </row>
    <row r="78" spans="8:8" x14ac:dyDescent="0.25">
      <c r="H78" s="5"/>
    </row>
    <row r="79" spans="8:8" x14ac:dyDescent="0.25">
      <c r="H79" s="5"/>
    </row>
    <row r="80" spans="8:8" x14ac:dyDescent="0.25">
      <c r="H80" s="5"/>
    </row>
    <row r="81" spans="1:8" x14ac:dyDescent="0.25">
      <c r="H81" s="5"/>
    </row>
    <row r="82" spans="1:8" x14ac:dyDescent="0.25">
      <c r="H82" s="5"/>
    </row>
    <row r="83" spans="1:8" x14ac:dyDescent="0.25">
      <c r="H83" s="5"/>
    </row>
    <row r="84" spans="1:8" x14ac:dyDescent="0.25">
      <c r="H84" s="5"/>
    </row>
    <row r="85" spans="1:8" x14ac:dyDescent="0.25">
      <c r="H85" s="5"/>
    </row>
    <row r="86" spans="1:8" x14ac:dyDescent="0.25">
      <c r="H86" s="5"/>
    </row>
    <row r="87" spans="1:8" x14ac:dyDescent="0.25">
      <c r="H87" s="5"/>
    </row>
    <row r="88" spans="1:8" x14ac:dyDescent="0.25">
      <c r="H88" s="5"/>
    </row>
    <row r="89" spans="1:8" x14ac:dyDescent="0.25">
      <c r="H89" s="5"/>
    </row>
    <row r="90" spans="1:8" x14ac:dyDescent="0.25">
      <c r="H90" s="5"/>
    </row>
    <row r="91" spans="1:8" x14ac:dyDescent="0.25">
      <c r="H91" s="5"/>
    </row>
    <row r="92" spans="1:8" x14ac:dyDescent="0.25">
      <c r="H92" s="5"/>
    </row>
    <row r="93" spans="1:8" x14ac:dyDescent="0.25">
      <c r="H93" s="5"/>
    </row>
    <row r="94" spans="1:8" x14ac:dyDescent="0.25">
      <c r="H94" s="5"/>
    </row>
    <row r="95" spans="1:8" x14ac:dyDescent="0.25">
      <c r="A95" s="5"/>
      <c r="B95" s="5"/>
      <c r="C95" s="5"/>
      <c r="D95" s="5"/>
      <c r="E95" s="5"/>
      <c r="F95" s="5"/>
      <c r="G95" s="5"/>
      <c r="H95" s="5"/>
    </row>
    <row r="96" spans="1:8" x14ac:dyDescent="0.25">
      <c r="A96" s="5"/>
      <c r="B96" s="5"/>
      <c r="C96" s="5"/>
      <c r="D96" s="5"/>
      <c r="E96" s="5"/>
      <c r="F96" s="5"/>
      <c r="G96" s="5"/>
      <c r="H96" s="5"/>
    </row>
    <row r="97" spans="1:8" x14ac:dyDescent="0.25">
      <c r="A97" s="5"/>
      <c r="B97" s="5"/>
      <c r="C97" s="5"/>
      <c r="D97" s="5"/>
      <c r="E97" s="5"/>
      <c r="F97" s="5"/>
      <c r="G97" s="5"/>
      <c r="H97" s="5"/>
    </row>
    <row r="98" spans="1:8" x14ac:dyDescent="0.25">
      <c r="A98" s="5"/>
      <c r="B98" s="5"/>
      <c r="C98" s="5"/>
      <c r="D98" s="5"/>
      <c r="E98" s="5"/>
      <c r="F98" s="5"/>
      <c r="G98" s="5"/>
      <c r="H98" s="5"/>
    </row>
    <row r="99" spans="1:8" x14ac:dyDescent="0.25">
      <c r="A99" s="5"/>
      <c r="B99" s="5"/>
      <c r="C99" s="5"/>
      <c r="D99" s="5"/>
      <c r="E99" s="5"/>
      <c r="F99" s="5"/>
      <c r="G99" s="5"/>
      <c r="H99" s="5"/>
    </row>
    <row r="100" spans="1:8" x14ac:dyDescent="0.25">
      <c r="A100" s="5"/>
      <c r="B100" s="5"/>
      <c r="C100" s="5"/>
      <c r="D100" s="5"/>
      <c r="E100" s="5"/>
      <c r="F100" s="5"/>
      <c r="G100" s="5"/>
      <c r="H100" s="5"/>
    </row>
    <row r="101" spans="1:8" x14ac:dyDescent="0.25">
      <c r="A101" s="5"/>
      <c r="B101" s="5"/>
      <c r="C101" s="5"/>
      <c r="D101" s="5"/>
      <c r="E101" s="5"/>
      <c r="F101" s="5"/>
      <c r="G101" s="5"/>
      <c r="H101" s="5"/>
    </row>
    <row r="102" spans="1:8" x14ac:dyDescent="0.25">
      <c r="A102" s="5"/>
      <c r="B102" s="5"/>
      <c r="C102" s="5"/>
      <c r="D102" s="5"/>
      <c r="E102" s="5"/>
      <c r="F102" s="5"/>
      <c r="G102" s="5"/>
      <c r="H102" s="5"/>
    </row>
    <row r="103" spans="1:8" x14ac:dyDescent="0.25">
      <c r="A103" s="5"/>
      <c r="B103" s="5"/>
      <c r="C103" s="5"/>
      <c r="D103" s="5"/>
      <c r="E103" s="5"/>
      <c r="F103" s="5"/>
      <c r="G103" s="5"/>
      <c r="H103" s="5"/>
    </row>
    <row r="104" spans="1:8" x14ac:dyDescent="0.25">
      <c r="A104" s="5"/>
      <c r="B104" s="5"/>
      <c r="C104" s="5"/>
      <c r="D104" s="5"/>
      <c r="E104" s="5"/>
      <c r="F104" s="5"/>
      <c r="G104" s="5"/>
      <c r="H104" s="5"/>
    </row>
    <row r="105" spans="1:8" x14ac:dyDescent="0.25">
      <c r="A105" s="5"/>
      <c r="B105" s="5"/>
      <c r="C105" s="5"/>
      <c r="D105" s="5"/>
      <c r="E105" s="5"/>
      <c r="F105" s="5"/>
      <c r="G105" s="5"/>
      <c r="H105" s="5"/>
    </row>
    <row r="106" spans="1:8" x14ac:dyDescent="0.25">
      <c r="A106" s="5"/>
      <c r="B106" s="5"/>
      <c r="C106" s="5"/>
      <c r="D106" s="5"/>
      <c r="E106" s="5"/>
      <c r="F106" s="5"/>
      <c r="G106" s="5"/>
      <c r="H106" s="5"/>
    </row>
    <row r="107" spans="1:8" x14ac:dyDescent="0.25">
      <c r="A107" s="5"/>
      <c r="B107" s="5"/>
      <c r="C107" s="5"/>
      <c r="D107" s="5"/>
      <c r="E107" s="5"/>
      <c r="F107" s="5"/>
      <c r="G107" s="5"/>
      <c r="H107" s="5"/>
    </row>
    <row r="108" spans="1:8" x14ac:dyDescent="0.25">
      <c r="A108" s="5"/>
      <c r="B108" s="5"/>
      <c r="C108" s="5"/>
      <c r="D108" s="5"/>
      <c r="E108" s="5"/>
      <c r="F108" s="5"/>
      <c r="G108" s="5"/>
      <c r="H108" s="5"/>
    </row>
    <row r="109" spans="1:8" x14ac:dyDescent="0.25">
      <c r="A109" s="5"/>
      <c r="B109" s="5"/>
      <c r="C109" s="5"/>
      <c r="D109" s="5"/>
      <c r="E109" s="5"/>
      <c r="F109" s="5"/>
      <c r="G109" s="5"/>
      <c r="H109" s="5"/>
    </row>
    <row r="110" spans="1:8" x14ac:dyDescent="0.25">
      <c r="A110" s="5"/>
      <c r="B110" s="5"/>
      <c r="C110" s="5"/>
      <c r="D110" s="5"/>
      <c r="E110" s="5"/>
      <c r="F110" s="5"/>
      <c r="G110" s="5"/>
      <c r="H110" s="5"/>
    </row>
    <row r="111" spans="1:8" x14ac:dyDescent="0.25">
      <c r="A111" s="5"/>
      <c r="B111" s="5"/>
      <c r="C111" s="5"/>
      <c r="D111" s="5"/>
      <c r="E111" s="5"/>
      <c r="F111" s="5"/>
      <c r="G111" s="5"/>
      <c r="H111" s="5"/>
    </row>
    <row r="112" spans="1:8" x14ac:dyDescent="0.25">
      <c r="A112" s="5"/>
      <c r="B112" s="5"/>
      <c r="C112" s="5"/>
      <c r="D112" s="5"/>
      <c r="E112" s="5"/>
      <c r="F112" s="5"/>
      <c r="G112" s="5"/>
      <c r="H112" s="5"/>
    </row>
    <row r="113" spans="1:8" x14ac:dyDescent="0.25">
      <c r="A113" s="5"/>
      <c r="B113" s="5"/>
      <c r="C113" s="5"/>
      <c r="D113" s="5"/>
      <c r="E113" s="5"/>
      <c r="F113" s="5"/>
      <c r="G113" s="5"/>
      <c r="H113" s="5"/>
    </row>
    <row r="114" spans="1:8" x14ac:dyDescent="0.25">
      <c r="A114" s="5"/>
      <c r="B114" s="5"/>
      <c r="C114" s="5"/>
      <c r="D114" s="5"/>
      <c r="E114" s="5"/>
      <c r="F114" s="5"/>
      <c r="G114" s="5"/>
      <c r="H114" s="5"/>
    </row>
    <row r="115" spans="1:8" x14ac:dyDescent="0.25">
      <c r="A115" s="5"/>
      <c r="B115" s="5"/>
      <c r="C115" s="5"/>
      <c r="D115" s="5"/>
      <c r="E115" s="5"/>
      <c r="F115" s="5"/>
      <c r="G115" s="5"/>
      <c r="H115" s="5"/>
    </row>
    <row r="116" spans="1:8" x14ac:dyDescent="0.25">
      <c r="A116" s="5"/>
      <c r="B116" s="5"/>
      <c r="C116" s="5"/>
      <c r="D116" s="5"/>
      <c r="E116" s="5"/>
      <c r="F116" s="5"/>
      <c r="G116" s="5"/>
      <c r="H116" s="5"/>
    </row>
    <row r="117" spans="1:8" x14ac:dyDescent="0.25">
      <c r="A117" s="5"/>
      <c r="B117" s="5"/>
      <c r="C117" s="5"/>
      <c r="D117" s="5"/>
      <c r="E117" s="5"/>
      <c r="F117" s="5"/>
      <c r="G117" s="5"/>
      <c r="H117" s="5"/>
    </row>
    <row r="118" spans="1:8" x14ac:dyDescent="0.25">
      <c r="A118" s="5"/>
      <c r="B118" s="5"/>
      <c r="C118" s="5"/>
      <c r="D118" s="5"/>
      <c r="E118" s="5"/>
      <c r="F118" s="5"/>
      <c r="G118" s="5"/>
      <c r="H118" s="5"/>
    </row>
    <row r="119" spans="1:8" x14ac:dyDescent="0.25">
      <c r="A119" s="5"/>
      <c r="B119" s="5"/>
      <c r="C119" s="5"/>
      <c r="D119" s="5"/>
      <c r="E119" s="5"/>
      <c r="F119" s="5"/>
      <c r="G119" s="5"/>
      <c r="H119" s="5"/>
    </row>
    <row r="120" spans="1:8" x14ac:dyDescent="0.25">
      <c r="A120" s="5"/>
      <c r="B120" s="5"/>
      <c r="C120" s="5"/>
      <c r="D120" s="5"/>
      <c r="E120" s="5"/>
      <c r="F120" s="5"/>
      <c r="G120" s="5"/>
      <c r="H120" s="5"/>
    </row>
    <row r="121" spans="1:8" x14ac:dyDescent="0.25">
      <c r="A121" s="5"/>
      <c r="B121" s="5"/>
      <c r="C121" s="5"/>
      <c r="D121" s="5"/>
      <c r="E121" s="5"/>
      <c r="F121" s="5"/>
      <c r="G121" s="5"/>
      <c r="H121" s="5"/>
    </row>
    <row r="122" spans="1:8" x14ac:dyDescent="0.25">
      <c r="A122" s="5"/>
      <c r="B122" s="5"/>
      <c r="C122" s="5"/>
      <c r="D122" s="5"/>
      <c r="E122" s="5"/>
      <c r="F122" s="5"/>
      <c r="G122" s="5"/>
      <c r="H122" s="5"/>
    </row>
    <row r="123" spans="1:8" x14ac:dyDescent="0.25">
      <c r="A123" s="5"/>
      <c r="B123" s="5"/>
      <c r="C123" s="5"/>
      <c r="D123" s="5"/>
      <c r="E123" s="5"/>
      <c r="F123" s="5"/>
      <c r="G123" s="5"/>
      <c r="H123" s="5"/>
    </row>
    <row r="124" spans="1:8" x14ac:dyDescent="0.25">
      <c r="A124" s="5"/>
      <c r="B124" s="5"/>
      <c r="C124" s="5"/>
      <c r="D124" s="5"/>
      <c r="E124" s="5"/>
      <c r="F124" s="5"/>
      <c r="G124" s="5"/>
      <c r="H124" s="5"/>
    </row>
    <row r="125" spans="1:8" x14ac:dyDescent="0.25">
      <c r="A125" s="5"/>
      <c r="B125" s="5"/>
      <c r="C125" s="5"/>
      <c r="D125" s="5"/>
      <c r="E125" s="5"/>
      <c r="F125" s="5"/>
      <c r="G125" s="5"/>
      <c r="H125" s="5"/>
    </row>
    <row r="126" spans="1:8" x14ac:dyDescent="0.25">
      <c r="A126" s="5"/>
      <c r="B126" s="5"/>
      <c r="C126" s="5"/>
      <c r="D126" s="5"/>
      <c r="E126" s="5"/>
      <c r="F126" s="5"/>
      <c r="G126" s="5"/>
      <c r="H126" s="5"/>
    </row>
  </sheetData>
  <mergeCells count="16">
    <mergeCell ref="A41:A45"/>
    <mergeCell ref="A34:A40"/>
    <mergeCell ref="A9:A25"/>
    <mergeCell ref="G9:G25"/>
    <mergeCell ref="G34:G45"/>
    <mergeCell ref="A1:F1"/>
    <mergeCell ref="A2:F2"/>
    <mergeCell ref="A3:G3"/>
    <mergeCell ref="A4:F5"/>
    <mergeCell ref="G4:G5"/>
    <mergeCell ref="G7:G8"/>
    <mergeCell ref="A7:B8"/>
    <mergeCell ref="A26:A30"/>
    <mergeCell ref="G26:G30"/>
    <mergeCell ref="A31:A33"/>
    <mergeCell ref="G31:G33"/>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1</vt:i4>
      </vt:variant>
    </vt:vector>
  </HeadingPairs>
  <TitlesOfParts>
    <vt:vector size="5" baseType="lpstr">
      <vt:lpstr>Obsah</vt:lpstr>
      <vt:lpstr>Část 3b</vt:lpstr>
      <vt:lpstr>Část 3c</vt:lpstr>
      <vt:lpstr>Část 4a</vt:lpstr>
      <vt:lpstr>Obsah!Oblast_tisku</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Kunert Evžen</cp:lastModifiedBy>
  <cp:lastPrinted>2016-04-08T08:15:15Z</cp:lastPrinted>
  <dcterms:created xsi:type="dcterms:W3CDTF">2013-11-15T12:28:00Z</dcterms:created>
  <dcterms:modified xsi:type="dcterms:W3CDTF">2016-11-14T08:47:49Z</dcterms:modified>
  <cp:category>Air Bank / interní</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airbank-DocumentTagging.ClassificationMark.P00">
    <vt:lpwstr>&lt;ClassificationMark xmlns:xsi="http://www.w3.org/2001/XMLSchema-instance" xmlns:xsd="http://www.w3.org/2001/XMLSchema" margin="NaN" class="C1" owner="Kofroň Jan" position="TopRight" marginX="1.3" marginY="0.6" classifiedOn="2016-11-11T14:39:12.910375</vt:lpwstr>
  </property>
  <property fmtid="{D5CDD505-2E9C-101B-9397-08002B2CF9AE}" pid="10" name="airbank-DocumentTagging.ClassificationMark.P01">
    <vt:lpwstr>+01:00" showPrintedBy="false" showPrintDate="false" language="cs" ApplicationVersion="Microsoft Excel, 14.0" addinVersion="5.7.2.0" template="Air Bank"&gt;&lt;history bulk="false" class="Air Bank / interní" code="C1" user="Moučková Aneta" date="2016-11-11T</vt:lpwstr>
  </property>
  <property fmtid="{D5CDD505-2E9C-101B-9397-08002B2CF9AE}" pid="11" name="airbank-DocumentTagging.ClassificationMark.P02">
    <vt:lpwstr>14:39:12.910375+01:00" /&gt;&lt;recipients /&gt;&lt;documentOwners /&gt;&lt;/ClassificationMark&gt;</vt:lpwstr>
  </property>
  <property fmtid="{D5CDD505-2E9C-101B-9397-08002B2CF9AE}" pid="12" name="airbank-DocumentTagging.ClassificationMark">
    <vt:lpwstr>￼PARTS:3</vt:lpwstr>
  </property>
  <property fmtid="{D5CDD505-2E9C-101B-9397-08002B2CF9AE}" pid="13" name="airbank-DocumentClasification">
    <vt:lpwstr>Air Bank / interní</vt:lpwstr>
  </property>
  <property fmtid="{D5CDD505-2E9C-101B-9397-08002B2CF9AE}" pid="14" name="airbank-DLP">
    <vt:lpwstr>airbank-DLP:DLP_AB INTERNI</vt:lpwstr>
  </property>
</Properties>
</file>