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0" yWindow="-45" windowWidth="19200" windowHeight="6090"/>
  </bookViews>
  <sheets>
    <sheet name="Obsah" sheetId="1" r:id="rId1"/>
    <sheet name="Část 3b" sheetId="31" r:id="rId2"/>
    <sheet name="Část 3c" sheetId="30" state="hidden" r:id="rId3"/>
    <sheet name="Část 4a" sheetId="39" r:id="rId4"/>
  </sheets>
  <definedNames>
    <definedName name="_xlnm.Print_Area" localSheetId="0">Obsah!$A$1:$D$69</definedName>
  </definedNames>
  <calcPr calcId="145621"/>
</workbook>
</file>

<file path=xl/calcChain.xml><?xml version="1.0" encoding="utf-8"?>
<calcChain xmlns="http://schemas.openxmlformats.org/spreadsheetml/2006/main">
  <c r="E107" i="31" l="1"/>
  <c r="F107" i="31"/>
  <c r="G107" i="31"/>
  <c r="E106" i="31"/>
  <c r="F106" i="31"/>
  <c r="G106" i="31"/>
  <c r="E122" i="31"/>
  <c r="F122" i="31"/>
  <c r="G122" i="31"/>
  <c r="E88" i="31" l="1"/>
  <c r="F88" i="31"/>
  <c r="G88" i="31"/>
  <c r="E81" i="31"/>
  <c r="F81" i="31"/>
  <c r="G81" i="31"/>
  <c r="E55" i="31"/>
  <c r="F55" i="31"/>
  <c r="G55" i="31"/>
  <c r="E54" i="31"/>
  <c r="F54" i="31"/>
  <c r="G54" i="31"/>
  <c r="E18" i="31"/>
  <c r="F18" i="31"/>
  <c r="G18" i="31"/>
  <c r="D122" i="31" l="1"/>
  <c r="D88" i="31" l="1"/>
  <c r="D106" i="31" s="1"/>
  <c r="D18" i="31"/>
  <c r="D54" i="31"/>
  <c r="B6" i="39"/>
  <c r="C6" i="30"/>
  <c r="C5" i="31"/>
  <c r="D55" i="31" l="1"/>
  <c r="D81" i="31" s="1"/>
  <c r="D107" i="31" s="1"/>
</calcChain>
</file>

<file path=xl/sharedStrings.xml><?xml version="1.0" encoding="utf-8"?>
<sst xmlns="http://schemas.openxmlformats.org/spreadsheetml/2006/main" count="914" uniqueCount="490">
  <si>
    <t>Oblast působnosti</t>
  </si>
  <si>
    <t>Požadavky na kapitál</t>
  </si>
  <si>
    <t>Expozice vůči úvěrovému riziku protistrany</t>
  </si>
  <si>
    <t>Nezatížená aktiva</t>
  </si>
  <si>
    <t>Použití externích ratingových agentur</t>
  </si>
  <si>
    <t>Expozice vůči tržnímu riziku</t>
  </si>
  <si>
    <t>Operační riziko</t>
  </si>
  <si>
    <t>Akciové expozice nezahrnuté do obchodního portfolia</t>
  </si>
  <si>
    <t>Expozice vůči úrokovému riziku u pozic nezahrnutých do obchodního portfolia</t>
  </si>
  <si>
    <t>Ke komoditnímu riziku</t>
  </si>
  <si>
    <t>K vypořádacímu riziku</t>
  </si>
  <si>
    <t>Pro velké expozice přesahující limity stanovené v článcích 395 až 401, pokud je instituci povoleno tyto limity překročit</t>
  </si>
  <si>
    <t>Expozice vůči ústředním vládám nebo centrálním bankám</t>
  </si>
  <si>
    <t>Expozice vůči regionálním vládám nebo místním orgánům</t>
  </si>
  <si>
    <t>Expozice vůči subjektům veřejného sektoru</t>
  </si>
  <si>
    <t>Expozice vůči mezinárodním rozvojovým bankám</t>
  </si>
  <si>
    <t>Expozice vůči mezinárodním organizacím</t>
  </si>
  <si>
    <t>Expozice vůči institucím</t>
  </si>
  <si>
    <t>Expozice vůči podnikům</t>
  </si>
  <si>
    <t>Retailové expozice</t>
  </si>
  <si>
    <t>Expozice zajištěné nemovitostmi</t>
  </si>
  <si>
    <t>Expozice v selhání</t>
  </si>
  <si>
    <t>Expozice spojené s obzvláště vysokým rizikem</t>
  </si>
  <si>
    <t>Položky představující sekuritizované pozice</t>
  </si>
  <si>
    <t>Expozice v krytých dluhopisech</t>
  </si>
  <si>
    <t>Expozice ve formě podílových jednotek nebo akcií v subjektech kolektivního investování</t>
  </si>
  <si>
    <t>Expozice vůči institucím a podnikům s krátkodobým úvěrovým hodnocením</t>
  </si>
  <si>
    <t>Akciové expozice</t>
  </si>
  <si>
    <t>Ostatní položky</t>
  </si>
  <si>
    <t>1 (ročně)</t>
  </si>
  <si>
    <t xml:space="preserve"> kapitálové požadavky vypočítané podle čl. 92 odst. 3 písm. b) a c</t>
  </si>
  <si>
    <t>K pozičnímu riziku</t>
  </si>
  <si>
    <t>Cíle a zásady řízení rizik I</t>
  </si>
  <si>
    <t>Cíle a zásady řízení rizik II</t>
  </si>
  <si>
    <t>Expozice vůči sekuritizovaným pozicím I</t>
  </si>
  <si>
    <t>Expozice vůči sekuritizovaným pozicím II</t>
  </si>
  <si>
    <t>Expozice vůči sekuritizovaným pozicím IV</t>
  </si>
  <si>
    <t>Expozice vůči sekuritizovaným pozicím III</t>
  </si>
  <si>
    <t>20a</t>
  </si>
  <si>
    <t>20b</t>
  </si>
  <si>
    <t>3a</t>
  </si>
  <si>
    <t>5a</t>
  </si>
  <si>
    <t>20c</t>
  </si>
  <si>
    <t>20d</t>
  </si>
  <si>
    <t>67a</t>
  </si>
  <si>
    <t>Kapitálové nástroje a související emisní ážio</t>
  </si>
  <si>
    <t>Čl. 26 odst. 1, články 27, 28, 29</t>
  </si>
  <si>
    <t>z toho: typ nástroje č. 1</t>
  </si>
  <si>
    <t>Seznam EBA podle čl. 26 odst. 3</t>
  </si>
  <si>
    <t>z toho: typ nástroje č. 2</t>
  </si>
  <si>
    <t>z toho: typ nástroje č. 3</t>
  </si>
  <si>
    <t>Nerozdělený zisk</t>
  </si>
  <si>
    <t>Čl. 26 odst. 1 písm. c)</t>
  </si>
  <si>
    <t>Kumulovaný ostatní úplný výsledek hospodaření (a jiné rezervy)</t>
  </si>
  <si>
    <t>Čl. 26 odst. 1 písm. f)</t>
  </si>
  <si>
    <t>Objem kvalifikovaných položek uvedených v čl. 484 odst. 3 a souvisejícího emisního ážia podléhající postupnému odstranění z kmenového kapitálu tier 1</t>
  </si>
  <si>
    <t>Čl. 486 odst. 2</t>
  </si>
  <si>
    <t>Menšinový podíl (hodnota přípustná v konsolidovaném kmenovém kapitálu tier 1)</t>
  </si>
  <si>
    <t>Článek 84</t>
  </si>
  <si>
    <t>Nezávisle ověřený mezitímní zisk snížený o předvídatelné výplaty nebo dividendy</t>
  </si>
  <si>
    <t>Čl. 26 odst. 2</t>
  </si>
  <si>
    <t>Kmenový kapitál tier 1 před normativními úpravami</t>
  </si>
  <si>
    <t>Součet řádků 1 až 5a</t>
  </si>
  <si>
    <t>Kmenový kapitál tier 1: normativní úpravy</t>
  </si>
  <si>
    <t>Dodatečné úpravy ocenění (záporná hodnota)</t>
  </si>
  <si>
    <t>Články 34, 105</t>
  </si>
  <si>
    <t>Nehmotná aktiva (snížená o související daňové závazky) (záporná hodnota)</t>
  </si>
  <si>
    <t>Čl. 36 odst. 1 písm. b), článek 37</t>
  </si>
  <si>
    <t>V EU prázdná množina</t>
  </si>
  <si>
    <t>Odložené daňové pohledávky závislé na budoucím zisku kromě pohledávek vyplývajících z přechodných rozdílů (snížené o související daňové závazky, pokud jsou splněny podmínky čl. 38 odst. 3) (záporná hodnota)</t>
  </si>
  <si>
    <t>Čl. 36 odst. 1 písm. c), článek 38</t>
  </si>
  <si>
    <t>Oceňovací rozdíly ze změn reálné hodnoty spojené se zisky nebo ztrátami ze zajištění peněžních toků</t>
  </si>
  <si>
    <t>Čl. 33 odst. 1 písm. a)</t>
  </si>
  <si>
    <t>Záporné hodnoty vyplývající z výpočtu výše očekávaných ztrát</t>
  </si>
  <si>
    <t>Čl. 36 odst. 1 písm. d), články 40, 159</t>
  </si>
  <si>
    <t>Zvýšení vlastního kapitálu, které vyplývá ze sekuritizace aktiv (záporná hodnota)</t>
  </si>
  <si>
    <t>Čl. 32 odst. 1</t>
  </si>
  <si>
    <t>Zisky nebo ztráty ze závazků oceněných reálnou hodnotou, které vyplývají ze změn vlastního úvěrového hodnocení</t>
  </si>
  <si>
    <t>Čl. 33 odst. 1 písm. b)</t>
  </si>
  <si>
    <t>Čl. 36 odst. 1 písm. e), článek 41</t>
  </si>
  <si>
    <t>Přímé a nepřímé kapitálové investice instituce do vlastních nástrojů zahrnovaných do kmenového kapitálu tier 1 (záporná hodnota)</t>
  </si>
  <si>
    <t>Čl. 36 odst. 1 písm. f), článek 42</t>
  </si>
  <si>
    <t>Přímé, nepřímé a syntetické kapitálové investice do nástrojů zahrnovaných do kmenového kapitálu tier 1 subjektů finančního sektoru, pokud tyto subjekty mají s institucí vztah vzájemné účasti, jehož účelem je uměle zvýšit kapitál instituce (záporná hodnota)</t>
  </si>
  <si>
    <t>Čl. 36 odst. 1 písm. g), článek 44</t>
  </si>
  <si>
    <t>Přímé, nepřímé a syntetické kapitálové investice instituce do nástrojů zahrnovaných do kmenového kapitálu tier 1 subjektů finančního sektoru, v nichž instituce nemá významnou investici (objem vyšší než 10% prahová hodnota po odečtení způsobilých krátkých pozic) (záporná hodnota)</t>
  </si>
  <si>
    <t>Čl. 36 odst. 1 písm. h), články 43, 45, 46, čl. 49 odst. 2 a 3, článek 79</t>
  </si>
  <si>
    <t>Přímé, nepřímé a syntetické kapitálové investice instituce do nástrojů zahrnovaných do kmenového kapitálu tier 1 subjektů finančního sektoru, v nichž instituce má významnou investici (objem vyšší než 10% prahová hodnota po odečtení způsobilých krátkých pozic) (záporná hodnota)</t>
  </si>
  <si>
    <t>Čl. 36 odst. 1 písm. i), články 43, 45, 47, čl. 48 odst. 1 písm. b), čl. 49 odst. 1 až 3, článek 79</t>
  </si>
  <si>
    <t>Objem expozice u následujících položek, kterým se má přiřadit riziková váha 1250 %, pokud se instituce rozhodne pro odpočet jako alternativní postup</t>
  </si>
  <si>
    <t>Čl. 36 odst. 1 písm. k)</t>
  </si>
  <si>
    <t>z toho: kvalifikované účasti mimo finanční sektor (záporná hodnota)</t>
  </si>
  <si>
    <t>Čl. 36 odst. 1 písm. k) bod i), články 89 až 91</t>
  </si>
  <si>
    <t>z toho: sekuritizované pozice (záporná hodnota)</t>
  </si>
  <si>
    <t>Čl. 36 odst. 1 písm. k) bod ii), čl. 243 odst. 1 písm. b), čl. 244 odst. 1 písm. b), článek 258</t>
  </si>
  <si>
    <t>z toho: volné dodávky (záporná hodnota)</t>
  </si>
  <si>
    <t>Čl. 36 odst. 1 písm. k) bod iii), čl. 379 odst. 3</t>
  </si>
  <si>
    <t>Odložené daňové pohledávky vyplývající z přechodných rozdílů (objem vyšší než 10% prahová hodnota, snížený o související daňové závazky, jsou-li splněny podmínky stanovené v čl. 38 odst. 3) (záporná hodnota)</t>
  </si>
  <si>
    <t>Čl. 36 odst. 1 písm. c), článek 38, čl. 48 odst. 1 písm. a)</t>
  </si>
  <si>
    <t>Objem přesahující 15% prahovou hodnotu (záporná hodnota)</t>
  </si>
  <si>
    <t>Čl. 48 odst. 1</t>
  </si>
  <si>
    <t>z toho: přímé a nepřímé kapitálové investice instituce do nástrojů zahrnovaných do kmenového kapitálu tier 1 subjektů finančního sektoru, v nichž instituce má významnou investici</t>
  </si>
  <si>
    <t>Čl. 36 odst. 1 písm. i), čl. 48 odst. 1 písm. b)</t>
  </si>
  <si>
    <t>z toho: odložené daňové pohledávky vyplývající z přechodných rozdílů</t>
  </si>
  <si>
    <t>25a</t>
  </si>
  <si>
    <t>25b</t>
  </si>
  <si>
    <t>Ztráty běžného účetního roku (záporná hodnota)</t>
  </si>
  <si>
    <t>Čl. 36 odst. 1 písm. a)</t>
  </si>
  <si>
    <t>Předvídatelné daňové platby týkající se položek kmenového kapitálu tier 1 (záporná hodnota)</t>
  </si>
  <si>
    <t>Čl. 36 odst. 1 písm. l)</t>
  </si>
  <si>
    <t>Hodnota položek odečtených od položek vedlejšího kapitálu tier 1, která přesahuje vedlejší kapitál tier 1 instituce (záporná hodnota)</t>
  </si>
  <si>
    <t>Čl. 36 odst. 1 písm. j)</t>
  </si>
  <si>
    <t>Normativní úpravy kmenového kapitálu tier 1 celkem</t>
  </si>
  <si>
    <t>Součet řádků 7 až 20a, 21, 22 a 25a až 27</t>
  </si>
  <si>
    <t>Kmenový kapitál tier 1</t>
  </si>
  <si>
    <t>Řádek 6 minus řádek 28</t>
  </si>
  <si>
    <t>Vedlejší kapitál tier 1: nástroje</t>
  </si>
  <si>
    <t>Články 51, 52</t>
  </si>
  <si>
    <t>z toho: podle použitelných účetních standardů považované za vlastní kapitál</t>
  </si>
  <si>
    <t>z toho: podle použitelných účetních standardů považované za závazky</t>
  </si>
  <si>
    <t>Objem kvalifikovaných položek uvedených v čl. 484 odst. 4 a souvisejícího emisního ážia podléhající postupnému odstranění z vedlejšího kapitálu tier 1</t>
  </si>
  <si>
    <t>Čl. 486 odst. 3</t>
  </si>
  <si>
    <t>Kvalifikovaný kapitál tier 1 zahrnutý do konsolidovaného vedlejšího kapitálu tier 1 (včetně menšinových podílů nezahrnutých v řádku 5) vydaný dceřinými podniky a držený třetími stranami</t>
  </si>
  <si>
    <t>Články 85, 86</t>
  </si>
  <si>
    <t>z toho: nástroje vydané dceřinými podniky podléhající postupnému odstranění</t>
  </si>
  <si>
    <t>Vedlejší kapitál tier 1 před normativními úpravami</t>
  </si>
  <si>
    <t>Součet řádků 30, 33 a 34</t>
  </si>
  <si>
    <t>Přímé a nepřímé kapitálové investice instituce do vlastních nástrojů zahrnovaných do vedlejšího kapitálu tier 1 (záporná hodnota)</t>
  </si>
  <si>
    <t>Čl. 52 odst. 1 písm. b), čl. 56 písm. a), článek 57</t>
  </si>
  <si>
    <t>Přímé, nepřímé a syntetické kapitálové investice do nástrojů zahrnovaných do vedlejšího kapitálu tier 1 subjektů finančního sektoru, s nimiž je instituce ve vztahu vzájemné účasti, jehož účelem je uměle zvýšit kapitál instituce (záporná hodnota)</t>
  </si>
  <si>
    <t>Čl. 56 písm. b), článek 58</t>
  </si>
  <si>
    <t>Přímé, nepřímé a syntetické kapitálové investice do nástrojů zahrnovaných do vedlejšího kapitálu tier 1 subjektů finančního sektoru, v nichž instituce nemá významnou investici (objem vyšší než 10% prahová hodnota po odečtení způsobilých krátkých pozic) (záporná hodnota)</t>
  </si>
  <si>
    <t>Čl. 56 písm. c), články 59, 60, 79</t>
  </si>
  <si>
    <t>Přímé, nepřímé a syntetické kapitálové investice instituce do nástrojů zahrnovaných do vedlejšího kapitálu tier 1 subjektů finančního sektoru, v nichž instituce má významnou investici (po odečtení způsobilých krátkých pozic) (záporná hodnota)</t>
  </si>
  <si>
    <t>Čl. 56 písm. d), články 59, 79</t>
  </si>
  <si>
    <t>Hodnota položek odečtených od položek kapitálu tier 2, která převyšuje kapitál tier 2 instituce (záporná hodnota)</t>
  </si>
  <si>
    <t>Čl. 56 písm. e)</t>
  </si>
  <si>
    <t>Normativní úpravy vedlejšího kapitálu tier 1 celkem</t>
  </si>
  <si>
    <t>Součet řádků 37 až 42</t>
  </si>
  <si>
    <t>Vedlejší kapitál tier 1</t>
  </si>
  <si>
    <t>Řádek 36 minus řádek 43</t>
  </si>
  <si>
    <t>Kapitál tier 1 = kmenový kapitál tier 1 + vedlejší kapitál tier 1</t>
  </si>
  <si>
    <t>Součet řádků 29 a 44</t>
  </si>
  <si>
    <t>Kapitál tier 2: nástroje a položky</t>
  </si>
  <si>
    <t>Články 62, 63</t>
  </si>
  <si>
    <t>Objem kvalifikovaných položek uvedených v čl. 484 odst. 5 a souvisejícího emisního ážia podléhající postupnému odstranění z kapitálu tier 2</t>
  </si>
  <si>
    <t>Čl. 486 odst. 4</t>
  </si>
  <si>
    <t>Kvalifikované kapitálové nástroje zahrnuté do konsolidovaného kapitálu tier 2 (včetně menšinových podílů a nástrojů zahrnovaných do vedlejšího kapitálu tier 1 nezahrnutých v řádku 5 nebo řádku 34) emitované dceřinými podniky a držené třetími stranami</t>
  </si>
  <si>
    <t>Články 87, 88</t>
  </si>
  <si>
    <t>Úpravy o úvěrové riziko</t>
  </si>
  <si>
    <t>Čl. 62 písm. c) a d)</t>
  </si>
  <si>
    <t>Kapitál tier 2 před normativními úpravami</t>
  </si>
  <si>
    <t>Kapitál tier 2: normativní úpravy</t>
  </si>
  <si>
    <t>Přímé a nepřímé kapitálové investice instituce do vlastních nástrojů zahrnovaných do kapitálu tier 2 a podřízených půjček (záporná hodnota)</t>
  </si>
  <si>
    <t>Čl. 63 písm. b) bod i), čl. 66 písm. a), článek 67</t>
  </si>
  <si>
    <t>Kapitálové investice do nástrojů zahrnovaných do kapitálu tier 2 a podřízených půjček subjektů finančního sektoru, s nimiž je instituce ve vztahu vzájemné účasti, jehož účelem je uměle zvýšit kapitál instituce (záporná hodnota)</t>
  </si>
  <si>
    <t>Čl. 66 písm. b), článek 68</t>
  </si>
  <si>
    <t>Přímé a nepřímé kapitálové investice do nástrojů zahrnovaných do kapitálu tier 2 a podřízených půjček subjektů finančního sektoru, v nichž instituce nemá významnou investici (objem vyšší než 10% prahová hodnota po odečtení způsobilých krátkých pozic) (záporná hodnota)</t>
  </si>
  <si>
    <t>Čl. 66 písm. c), články 69, 70, 79</t>
  </si>
  <si>
    <t>Přímé a nepřímé kapitálové investice instituce do nástrojů zahrnovaných do kapitálu tier 2 a podřízených půjček subjektů finančního sektoru, v nichž instituce má významnou investici (po odečtení způsobilých krátkých pozic) (záporná hodnota)</t>
  </si>
  <si>
    <t>Čl. 66 písm. d), články 69, 79</t>
  </si>
  <si>
    <t>Normativní úpravy kapitálu tier 2 celkem</t>
  </si>
  <si>
    <t>Součet řádků 52 až 56</t>
  </si>
  <si>
    <t>Kapitál tier 2</t>
  </si>
  <si>
    <t>Řádek 51 minus řádek 57</t>
  </si>
  <si>
    <t>Celkový kapitál = kapitál tier 1 + kapitál tier 2</t>
  </si>
  <si>
    <t>Součet řádků 45 a 58</t>
  </si>
  <si>
    <t>Rizikově vážená aktiva celkem</t>
  </si>
  <si>
    <t>Kapitálové poměry a rezervy</t>
  </si>
  <si>
    <t>Kmenový kapitál tier 1 (vyjádřený jako procentní podíl celkového objemu rizikové expozice)</t>
  </si>
  <si>
    <t>Čl. 92 odst. 2 písm. a)</t>
  </si>
  <si>
    <t>Kapitál tier 1 (vyjádřený jako procentní podíl celkového objemu rizikové expozice)</t>
  </si>
  <si>
    <t>Čl. 92 odst. 2 písm. b)</t>
  </si>
  <si>
    <t>Celkový kapitál (vyjádřený jako procentní podíl celkového objemu rizikové expozice)</t>
  </si>
  <si>
    <t>Čl. 92 odst. 2 písm. c)</t>
  </si>
  <si>
    <t>Požadavek na rezervu stanovenou konkrétně pro danou instituci (požadavek na kmenový kapitál tier 1 v souladu s čl. 92 odst. 1 písm. a) plus požadavky na bezpečnostní kapitálovou rezervu a proticyklickou kapitálovou rezervu, plus rezerva pro krytí systémového rizika, plus rezerva pro systémově významnou instituci, vyjádřené jako procentní podíl objemu rizikové expozice)</t>
  </si>
  <si>
    <t>Směrnice o kapitálových požadavcích, články 128, 129, 130, 131, 133</t>
  </si>
  <si>
    <t>z toho: požadavek na bezpečnostní kapitálovou rezervu</t>
  </si>
  <si>
    <t>z toho: požadavek na proticyklickou kapitálovou rezervu</t>
  </si>
  <si>
    <t>z toho: požadavek na rezervu pro krytí systémového rizika</t>
  </si>
  <si>
    <t>z toho: rezerva pro globální systémově významnou instituci (G-SVI) nebo jinou systémově významnou instituci (J-SVI)</t>
  </si>
  <si>
    <t>Kmenový kapitál tier 1 dostupný na splnění požadavků na rezervy (vyjádřený jako procentní podíl objemu rizikové expozice)</t>
  </si>
  <si>
    <t>Směrnice o kapitálových požadavcích, článek 128</t>
  </si>
  <si>
    <t>[V nařízení EU není relevantní]</t>
  </si>
  <si>
    <t>[V nařízení EU není relevantní</t>
  </si>
  <si>
    <t>Objemy pod prahovými hodnotami pro odpočet (před použitím rizikových vah)</t>
  </si>
  <si>
    <t>Přímé a nepřímé kapitálové investice do kapitálu subjektů finančního sektoru, v nichž instituce nemá významnou investici (objem nižší než 10% prahová hodnota po odečtení způsobilých krátkých pozic)</t>
  </si>
  <si>
    <t>Čl. 36 odst. 1 písm. h), články 46, 45 čl. 56 písm. c), články 59, 60 čl. 66 písm. c), články 69, 70</t>
  </si>
  <si>
    <t>Přímé a nepřímé kapitálové investice instituce do nástrojů zahrnovaných do kmenového kapitálu tier 1 subjektů finančního sektoru, v nichž instituce má významnou investici (objem nižší než 10% prahová hodnota po odečtení způsobilých krátkých pozic)</t>
  </si>
  <si>
    <t>Čl. 36 odst. 1 písm. i), články 45, 48</t>
  </si>
  <si>
    <t>Odložené daňové pohledávky vyplývající z přechodných rozdílů (objem nižší než 10% prahová hodnota, snížený o související daňové závazky, jsou-li splněny podmínky stanovené v čl. 38 odst. 3) (záporná hodnota)</t>
  </si>
  <si>
    <t>Čl. 36 odst. 1 písm. c), články 38, 48</t>
  </si>
  <si>
    <t>Použitelné limity pro zahrnování položek do kapitálu tier 2</t>
  </si>
  <si>
    <t>Úpravy o úvěrové riziko zahrnované do kapitálu tier 2 s ohledem na expozice, na které se vztahuje standardizovaný přístup (před použitím limitu)</t>
  </si>
  <si>
    <t>Článek 62</t>
  </si>
  <si>
    <t>Limit pro zahrnování úprav o úvěrové riziko do kapitálu tier 2 podle standardizovaného přístupu</t>
  </si>
  <si>
    <t>Úpravy o úvěrové riziko zahrnované do kapitálu tier 2 s ohledem na expozice, na které se vztahuje přístup založený na interním ratingu (před použitím limitu)</t>
  </si>
  <si>
    <t>Limit pro zahrnování úprav o úvěrové riziko do kapitálu tier 2 podle přístupu založeného na interním ratingu</t>
  </si>
  <si>
    <t>Kapitálové nástroje, na které se vztahují ustanovení o postupném odstranění (použitelné pouze v období od 1. ledna 2014 do 1. ledna 2022)</t>
  </si>
  <si>
    <t>Stávající limit pro nástroje zahrnované do kmenového kapitálu tier 1, na které se vztahují ustanovení o postupném odstranění</t>
  </si>
  <si>
    <t>Čl. 484 odst. 3, čl. 486 odst. 2 a 5</t>
  </si>
  <si>
    <t>Objem vyloučený z kmenového kapitálu tier 1 kvůli limitu (objem přesahující limit snížený o splacené nástroje a nástroje po splatnosti)</t>
  </si>
  <si>
    <t>Stávající limit pro nástroje zahrnované do vedlejšího kapitálu tier 1, na které se vztahují ustanovení o postupném odstranění</t>
  </si>
  <si>
    <t>Čl. 484 odst. 4, čl. 486 odst. 3 a 5</t>
  </si>
  <si>
    <t>Objem vyloučený z vedlejšího kapitálu tier 1 kvůli limitu (objem přesahující limit snížený o splacené nástroje a nástroje po splatnosti)</t>
  </si>
  <si>
    <t>Stávající limit pro nástroje zahrnované do kapitálu tier 2, na které se vztahují ustanovení o postupném odstranění</t>
  </si>
  <si>
    <t>Čl. 484 odst. 5, čl. 486 odst. 4 a 5</t>
  </si>
  <si>
    <t>Objem vyloučený z kapitálu tier 2 kvůli limitu (objem přesahující limit snížený o splacené nástroje a nástroje po splatnosti)</t>
  </si>
  <si>
    <t>Pokyny k vyplňování šablony pro zpřístupňování informací o kapitálu</t>
  </si>
  <si>
    <t>Pro účely šablony pro zpřístupňování informací o kapitálu zahrnují normativní úpravy odpočty od kapitálu a obezřetnostní filtry.</t>
  </si>
  <si>
    <t>Nerozdělený zisk před veškerými normativními úpravami v souladu s čl. 26 odst. 1 písm. c) nařízení (EU) č. 575/2013 (před zahrnutím mezitímního čistého zisku nebo ztrát).</t>
  </si>
  <si>
    <t>Kumulovaný ostatní úplný výsledek hospodaření a jiné rezervy v souladu s čl. 26 odst. 1 písm. d) a e) nařízení (EU) č. 575/2013.</t>
  </si>
  <si>
    <t>Výše rezervního fondu na všeobecná bankovní rizika v souladu s čl. 26 odst. 1 písm. f) nařízení (EU) č. 575/2013.</t>
  </si>
  <si>
    <t>Objem kvalifikovaných položek uvedených v čl. 484 odst. 3 nařízení (EU) č. 575/2013 a souvisejícího emisního ážia podléhající postupnému odstranění z kmenového kapitálu tier 1, jak je popsáno v čl. 486 odst. 2 nařízení (EU) č. 575/2013.</t>
  </si>
  <si>
    <t>Menšinové podíly (hodnota přípustná v konsolidovaném kmenovém kapitálu tier 1) podle článku 84 nařízení (EU) č. 575/2013.</t>
  </si>
  <si>
    <t>Nezávisle ověřený mezitímní zisk snížený o předvídatelné výplaty nebo dividendy podle čl. 26 odst. 2 nařízení (EU) č. 575/2013.</t>
  </si>
  <si>
    <t>Součet řádků 1 až 5a.</t>
  </si>
  <si>
    <t>Dodatečné úpravy ocenění podle článků 34 a 105 nařízení (EU) č. 575/2013 (záporná hodnota).</t>
  </si>
  <si>
    <t>Nehmotná aktiva (snížená o související daňové závazky) v souladu čl. 36 odst. 1 písm. b) a článkem 37 nařízení (EU) č. 575/2013.</t>
  </si>
  <si>
    <t>[Podle nařízení (EU) č. 575/2013 prázdná množina]</t>
  </si>
  <si>
    <t>Odložené daňové pohledávky závislé na budoucím zisku kromě pohledávek vyplývajících z přechodných rozdílů (snížené o související daňové závazky, pokud jsou splněny podmínky čl. 38 odst. 3) v souladu s čl. 36 odst. 1 písm. c) a článkem 38 nařízení (EU) č. 575/2013 (záporná hodnota).</t>
  </si>
  <si>
    <t>Oceňovací rozdíly ze změn reálné hodnoty spojené se zisky nebo ztrátami ze zajištění peněžních toků podle čl. 33 písm. a) nařízení (EU) č. 575/2013.</t>
  </si>
  <si>
    <t>Záporné hodnoty vyplývající z výpočtu výše očekávaných ztrát podle čl. 36 odst. 1 písm. d) a článku 40 nařízení (EU) č. 575/2013.</t>
  </si>
  <si>
    <t>Zvýšení vlastního kapitálu, které vyplývá ze sekuritizace aktiv, v souladu s čl. 32 odst. 1 nařízení (EU) č. 575/2013 (záporná hodnota).</t>
  </si>
  <si>
    <t>Zisky nebo ztráty ze závazků oceněných reálnou hodnotou, které vyplývají ze změn vlastního úvěrového hodnocení, v souladu s čl. 33 písm. b) nařízení (EU) č. 575/2013.</t>
  </si>
  <si>
    <t>Aktiva penzijního fondu definovaných požitků v souladu s čl. 36 odst. 1 písm. e) a článkem 41 nařízení (EU) č. 575/2013 (záporná hodnota).</t>
  </si>
  <si>
    <t>Přímé a nepřímé kapitálové investice instituce do vlastních nástrojů zahrnovaných do kmenového kapitálu tier 1, jak je popsáno v čl. 36 odst. 1 písm. f) a článku 42 nařízení (EU) č. 575/2013 (záporná hodnota).</t>
  </si>
  <si>
    <t>Přímé, nepřímé a syntetické kapitálové investice do nástrojů zahrnovaných do kmenového kapitálu tier 1 subjektů finančního sektoru, pokud tyto subjekty mají s institucí vztah vzájemné účasti, jehož účelem je uměle zvýšit kapitál instituce, jak je popsáno v čl. 36 odst. 1 písm. g) a článku 44 nařízení (EU) č. 575/2013 (záporná hodnota).</t>
  </si>
  <si>
    <t>Přímé, nepřímé a syntetické kapitálové investice do nástrojů zahrnovaných do kmenového kapitálu tier 1 subjektů finančního sektoru, v nichž instituce nemá významnou investici (objem vyšší než 10% prahová hodnota po odečtení způsobilých krátkých pozic), jak je popsáno v čl. 36 odst. 1 písm. h), článcích 43, 45, 46 a čl. 49 odst. 2 a 3 nařízení (EU) č. 575/2013 (záporná hodnota).</t>
  </si>
  <si>
    <t>Přímé, nepřímé a syntetické kapitálové investice instituce do nástrojů zahrnovaných do kmenového kapitálu tier 1 subjektů finančního sektoru, v nichž instituce má významnou investici (objem vyšší než 10% prahová hodnota po odečtení způsobilých krátkých pozic), jak je popsáno v čl. 36 odst. 1 písm. i), článcích 43, 45, 47, čl. 48 odst. 1 písm. b) a čl. 49 odst. 1 až 3 nařízení (EU) č. 575/2013 (záporná hodnota).</t>
  </si>
  <si>
    <t>Objem expozice u položek, kterým se má přiřadit riziková váha 1250 %, pokud se instituce rozhodne pro odpočet jako alternativní postup, jak je popsáno v čl. 36 odst. 1 písm. k) nařízení (EU) č. 575/2013.</t>
  </si>
  <si>
    <t>Z objemu vykázaného v řádku 20a, objem související s kvalifikovanými účastmi mimo finanční sektor v souladu s čl. 36 odst. 1 písm. k) a články 89 až 91 nařízení (EU) č. 575/2013 (záporná hodnota).</t>
  </si>
  <si>
    <t>Z objemu vykázaného v řádku 20a, objem související se sekuritizovanými pozicemi v souladu s čl. 36 odst. 1 písm. k) bodem ii), čl. 243 odst. 1 písm. b), čl. 244 odst. 1 písm. b) a článkem 258 nařízení (EU) č. 575/2013 (záporná hodnota).</t>
  </si>
  <si>
    <t>Z objemu vykázaného v řádku 20a, objem související s volnými dodávkami v souladu s čl. 36 odst. 1 písm. k) bodem ii) a čl. 379 odst. 3) nařízení (EU) č. 575/2013 (záporná hodnota).</t>
  </si>
  <si>
    <t>Odložené daňové pohledávky vyplývající z přechodných rozdílů (objem vyšší než 10% prahová hodnota, snížený o související daňové závazky, jsou-li splněny podmínky stanovené v čl. 38 odst. 3), jak je popsáno v čl. 36 odst. 1 písm. c), článku 38 a čl. 48 odst. 1 písm. a) nařízení (EU) č. 575/2013 (záporná hodnota).</t>
  </si>
  <si>
    <t>Objem přesahující 15% prahovou hodnotu v souladu s čl. 48 odst. 1 nařízení (EU) č. 575/2013 (záporná hodnota).</t>
  </si>
  <si>
    <t>Z objemu vykázaného v řádku 22, výše přímých a nepřímých kapitálových investic instituce do nástrojů zahrnovaných do kmenového kapitálu tier 1 subjektů finančního sektoru, v nichž instituce má významnou investici, jak je popsáno v čl. 36 odst. 1 písm. i) a čl. 48 odst. 1 písm. b) nařízení (EU) č. 575/2013.</t>
  </si>
  <si>
    <t>Z objemu vykázaného v řádku 22, objem odložených daňových pohledávek vyplývajících z přechodných rozdílů, jak je popsáno v čl. 36 odst. 1 písm. c), článku 38 a čl. 48 odst. 1 písm. a) nařízení (EU) č. 575/2013.</t>
  </si>
  <si>
    <t>Ztráty běžného účetního roku podle čl. 36 odst. 1 písm. a) nařízení (EU) č. 575/2013 (záporná hodnota).</t>
  </si>
  <si>
    <t>Hodnota daňových plateb týkajících se položek kmenového kapitálu tier 1 předvídatelných v době výpočtu, s výjimkou případu, kdy instituce vhodně upraví hodnotu položek kmenového kapitálu tier 1, pokud tyto daňové platby snižují částku, do jejíž výše lze dané položky použít ke krytí rizik nebo ztrát, podle čl. 36 odst. 1 písm. l) nařízení (EU) č. 575/2013 (záporná hodnota).</t>
  </si>
  <si>
    <t>Hodnota položek odečtených od položek vedlejšího kapitálu tier 1, která přesahuje vedlejší kapitál tier 1 instituce, jak je popsáno v čl. 36 odst. 1 písm. j) nařízení (EU) č. 575/2013 (záporná hodnota).</t>
  </si>
  <si>
    <t>Celkové normativní úpravy kmenového kapitálu tier 1, které se vypočítají jako součet řádků 7 až 20a, 21, 22 a 25a až 27.</t>
  </si>
  <si>
    <t>Kmenový kapitál tier 1, vypočítá se jako řádek 6 minus řádek 28.</t>
  </si>
  <si>
    <t>Kapitálové nástroje a související emisní ážio podle článků 51 a 52 nařízení (EU) č. 575/2013.</t>
  </si>
  <si>
    <t>Hodnota v řádku 30 považovaná podle použitelných účetních standardů za vlastní kapitál.</t>
  </si>
  <si>
    <t>Hodnota v řádku 30 považovaná podle použitelných účetních standardů za závazky.</t>
  </si>
  <si>
    <t>Objem kvalifikovaných položek uvedených v čl. 484 odst. 4 a souvisejícího emisního ážia podléhající postupnému odstranění z vedlejšího kapitálu tier 1, jak je popsáno v čl. 486 odst. 3 nařízení (EU) č. 575/2013.</t>
  </si>
  <si>
    <t>Kvalifikovaný kapitál tier 1 zahrnutý do konsolidovaného kapitálu tier 1 (včetně menšinových podílů nezahrnutých v řádku 5) vydaný dceřinými podniky a držený třetími stranami, jak je popsáno v článcích 85 a 86 nařízení (EU) č. 575/2013.</t>
  </si>
  <si>
    <t>Objem vykázaný v řádku 34, který souvisí s nástroji vydanými dceřinými podniky, které podléhají postupnému odstranění, jak je popsáno v čl. 486 odst. 3 nařízení (EU) č. 575/2013.</t>
  </si>
  <si>
    <t>Součet řádků 30, 33 a 34.</t>
  </si>
  <si>
    <t>Přímé a nepřímé kapitálové investice instituce do vlastních nástrojů zahrnovaných do vedlejšího kapitálu tier 1, jak je popsáno v čl. 52 odst. 1 písm. b), čl. 56 písm. a) a článku 57 nařízení (EU) č. 575/2013 (záporná hodnota).</t>
  </si>
  <si>
    <t>Kapitálové investice do nástrojů zahrnovaných do vedlejšího kapitálu tier 1 subjektů finančního sektoru, s nimiž je instituce ve vztahu vzájemné účasti, jehož účelem je uměle zvýšit kapitál instituce, jak je popsáno v čl. 56 písm. b) a článku 58 nařízení (EU) č. 575/2013 (záporná hodnota).</t>
  </si>
  <si>
    <t>Přímé a nepřímé kapitálové investice do nástrojů zahrnovaných do vedlejšího kapitálu tier 1 subjektů finančního sektoru, v nichž instituce nemá významnou investici (objem vyšší než 10% prahová hodnota po odečtení způsobilých krátkých pozic), jak je popsáno v čl. 56 písm. c) a v článcích 60 a 59 nařízení (EU) č. 575/2013 (záporná hodnota).</t>
  </si>
  <si>
    <t>Přímé a nepřímé kapitálové investice instituce do nástrojů zahrnovaných do vedlejšího kapitálu tier 1 subjektů finančního sektoru, v nichž instituce má významnou investici (po odečtení způsobilých krátkých pozic), jak je popsáno v čl. 56 písm. d) a článku 59 nařízení (EU) č. 575/2013 (záporná hodnota).</t>
  </si>
  <si>
    <t>Hodnota položek odečtených od položek kapitálu tier 2, která převyšuje kapitál tier 2 instituce, jak je popsáno v čl. 56 písm. e) nařízení (EU) č. 575/2013 (záporná hodnota).</t>
  </si>
  <si>
    <t>Součet řádků 37 až 42.</t>
  </si>
  <si>
    <t>Vedlejší kapitál tier 1, vypočítá se jako řádek 36 minus řádek 43.</t>
  </si>
  <si>
    <t>Kapitál tier 1, vypočítá se jako řádek 29 plus řádek 44.</t>
  </si>
  <si>
    <t>Kapitálové nástroje a související emisní ážio, jak je popsáno v článcích 62 a 63 nařízení (EU) č. 575/2013.</t>
  </si>
  <si>
    <t>Objem kvalifikovaných položek uvedených v čl. 484 odst. 5 a souvisejícího emisního ážia podléhající postupnému odstranění z kapitálu tier 2, jak je popsáno v čl. 486 odst. 4 nařízení (EU) č. 575/2013.</t>
  </si>
  <si>
    <t>Kvalifikované kapitálové nástroje zahrnuté do konsolidovaného kapitálu tier 2 (včetně menšinových podílů a nástrojů zahrnovaných do vedlejšího kapitálu tier 1 nezahrnutých v řádku 5 nebo řádku 34) vydané dceřinými podniky a držené třetími stranami, jak je popsáno v článcích 87 a 88 nařízení (EU) č. 575/2013.</t>
  </si>
  <si>
    <t>Z objemu vykázaného v řádku 48, objem související s nástroji vydanými dceřinými podniky, které podléhají postupnému odstranění, jak je popsáno v čl. 486 odst. 4 nařízení (EU) č. 575/2013.</t>
  </si>
  <si>
    <t>Úpravy o úvěrové riziko v souladu s čl. 62 písm. c) a d) nařízení (EU) č. 575/2013.</t>
  </si>
  <si>
    <t>Součet řádků 46 až 48 a řádku 50.</t>
  </si>
  <si>
    <t>Přímé a nepřímé kapitálové investice instituce do vlastních nástrojů zahrnovaných do kapitálu tier 2 a podřízených půjček, jak je popsáno v čl. 63 písm. b) bodu i), čl. 66 písm. a) a článku 67 nařízení (EU) č. 575/2013.</t>
  </si>
  <si>
    <t>Kapitálové investice do nástrojů zahrnovaných do kapitálu tier 2 a podřízených půjček subjektů finančního sektoru, s nimiž je instituce ve vztahu vzájemné účasti, jehož účelem je uměle zvýšit kapitál instituce, jak je popsáno v čl. 66 písm. b) a článku 68 nařízení (EU) č. 575/2013 (záporná hodnota).</t>
  </si>
  <si>
    <t>Přímé a nepřímé kapitálové investice do nástrojů zahrnovaných do kapitálu tier 2 a podřízených půjček subjektů finančního sektoru, v nichž instituce nemá významnou investici (objem vyšší než 10% prahová hodnota po odečtení způsobilých krátkých pozic), jak je popsáno v čl. 66 písm. c) a článcích 69 a 70 nařízení (EU) č. 575/2013 (záporná hodnota).</t>
  </si>
  <si>
    <t>Přímé a nepřímé kapitálové investice instituce do nástrojů zahrnovaných do kapitálu tier 2 a podřízených půjček subjektů finančního sektoru, v nichž instituce má významnou investici (po odečtení způsobilých krátkých pozic), jak je popsáno v čl. 66 písm. d) a článku 69 nařízení (EU) č. 575/2013 (záporná hodnota).</t>
  </si>
  <si>
    <t>Součet řádků 52 až 56.</t>
  </si>
  <si>
    <t>Kapitál tier 2, vypočítá se jako řádek 51 minus řádek 57.</t>
  </si>
  <si>
    <t>Celkový kapitál, vypočítá se jako řádek 45 plus řádek 58.</t>
  </si>
  <si>
    <t>Celková rizikově vážená aktiva vykazující skupiny.</t>
  </si>
  <si>
    <t>Kmenový kapitál tier 1 (vyjádřený jako procentní podíl objemu rizikové expozice), vypočítá se jako řádek 29 vydělený řádkem 60 (vyjádřeno jako procentní podíl) v souladu s čl. 92 odst. 2 písm. a) nařízení (EU) č. 575/2013.</t>
  </si>
  <si>
    <t>Kapitál tier 1 (vyjádřený jako procentní podíl objemu rizikové expozice), vypočítá se jako řádek 45 vydělený řádkem 60 (vyjádřeno jako procentní podíl) v souladu s čl. 92 odst. 2 písm. b) nařízení (EU) č. 575/2013.</t>
  </si>
  <si>
    <t>Celkový kapitál (vyjádřený jako procentní podíl objemu rizikové expozice), vypočítá se jako řádek 59 vydělený řádkem 60 (vyjádřeno jako procentní podíl) v souladu s čl. 92 odst. 2 písm. c) nařízení (EU) č. 575/2013.</t>
  </si>
  <si>
    <t>Požadavek na rezervu stanovenou konkrétně pro danou instituci (požadavek na kmenový kapitál tier 1 v souladu s čl. 92 odst. 1 písm. a) nařízení (EU) č. 575/2013 plus požadavky na bezpečnostní kapitálovou rezervu a proticyklickou kapitálovou rezervu, plus rezerva pro krytí systémového rizika, plus rezerva pro systémově významnou instituci, vyjádřené jako procentní podíl objemu rizikové expozice). Vypočítá se jako 4,5 % plus 2,5 % plus požadavek na proticyklickou kapitálovou rezervu vypočítaný podle článků 128, 129 a 130 směrnice 2013/36/EU, plus (případně) požadavek na rezervu pro krytí systémového rizika vypočítaný podle článku 133 směrnice 2013/36/EU, plus rezerva pro systémově významnou instituci (rezerva pro G-SVI nebo J-SVI) vypočítaná podle článku 131 směrnice 2013/36/EU. Tento řádek ukáže poměr kmenového kapitálu tier 1, pod jehož úrovní bude instituce podléhat omezením týkajícím se rozdělování výnosů.</t>
  </si>
  <si>
    <t>Hodnota v řádku 64 (vyjádřená jako procentní podíl rizikově vážených aktiv), která souvisí s bezpečnostní kapitálovou rezervou, tj. banky zde uvedou 2,5 %.</t>
  </si>
  <si>
    <t>Hodnota v řádku 64 (vyjádřená jako procentní podíl rizikově vážených aktiv), která souvisí s požadavkem na proticyklickou kapitálovou rezervu.</t>
  </si>
  <si>
    <t>Hodnota v řádku 64 (vyjádřená jako procentní podíl rizikově vážených aktiv), která souvisí s požadavkem na rezervu pro G-SVI nebo J-SVI.</t>
  </si>
  <si>
    <t>Kmenový kapitál tier 1 dostupný na splnění požadavků na rezervy (vyjádřený jako procentní podíl objemu rizikové expozice). Vypočítá se jako kmenový kapitál tier 1 instituce, od něhož se odečtou položky kmenového kapitálu tier 1 použité k splnění požadavků na kmenový kapitál tier 1 a celkový kapitál instituce.</t>
  </si>
  <si>
    <t>Přímé a nepřímé kapitálové investice do kapitálu subjektů finančního sektoru, v nichž instituce nemá významnou investici (objem nižší než 10% prahová hodnota po odečtení způsobilých krátkých pozic), v souladu s čl. 36 odst. 1 písm. h), články 45, 46, čl. 56 písm. c), články 59, 60, čl. 66 písm. c) a články 70 a 69 nařízení (EU) č. 575/2013.</t>
  </si>
  <si>
    <t>Přímé a nepřímé kapitálové investice instituce do nástrojů kmenového kapitálu tier 1 subjektů finančního sektoru, v nichž instituce má významnou investici (objem nižší než 10% prahová hodnota po odečtení způsobilých krátkých pozic), v souladu s čl. 36 odst. 1 písm. i), články 45 a 48 nařízení (EU) č. 575/2013.</t>
  </si>
  <si>
    <t>Odložené daňové pohledávky vyplývající z přechodných rozdílů (objem vyšší než 10% prahová hodnota, snížený o související daňové závazky, jsou-li splněny podmínky stanovené v čl. 38 odst. 3) v souladu s čl. 36 odst. 1 písm. c) a články 38 a 48 nařízení (EU) č. 575/2013.</t>
  </si>
  <si>
    <t>Úpravy o úvěrové riziko zahrnované do kapitálu tier 2 s ohledem na expozice, na které se vztahuje standardizovaný přístup, v souladu s článkem 62 nařízení (EU) č. 575/2013.</t>
  </si>
  <si>
    <t>Limit pro zahrnování úprav o úvěrové riziko do kapitálu tier 2 podle standardizovaného přístupu v souladu s článkem 62 nařízení (EU) č. 575/2013.</t>
  </si>
  <si>
    <t>Úpravy o úvěrové riziko zahrnované do kapitálu tier 2 s ohledem na expozice, na které se vztahuje přístup založený na interním ratingu, v souladu s článkem 62 nařízení (EU) č. 575/2013.</t>
  </si>
  <si>
    <t>Limit pro zahrnování úprav o úvěrové riziko do kapitálu tier 2 podle přístupu založeného na interním ratingu v souladu s článkem 62 nařízení (EU) č. 575/2013.</t>
  </si>
  <si>
    <t>Stávající limit pro nástroje zahrnované do kmenového kapitálu tier 1, na které se vztahují ustanovení o postupném odstranění, v souladu s čl. 484 odst. 3, čl. 486 odst. 2 a 5 nařízení (EU) č. 575/2013.</t>
  </si>
  <si>
    <t>Objem vyloučený z kmenového kapitálu tier 1 kvůli limitu (objem přesahující limit snížený o splacené nástroje a nástroje po splatnosti) v souladu s čl. 484 odst. 3, čl. 486 odst. 2 a 5 nařízení (EU) č. 575/2013.</t>
  </si>
  <si>
    <t>Stávající limit pro nástroje zahrnované do vedlejšího kapitálu tier 1, na které se vztahují ustanovení o postupném odstranění, v souladu s čl. 484 odst. 4, čl. 486 odst. 3 a 5 nařízení (EU) č. 575/2013.</t>
  </si>
  <si>
    <t>Objem vyloučený z vedlejšího kapitálu tier 1 kvůli limitu (objem přesahující limit snížený o splacené nástroje a nástroje po splatnosti) v souladu s čl. 484 odst. 4, čl. 486 odst. 3 a 5 nařízení (EU) č. 575/2013.</t>
  </si>
  <si>
    <t>Stávající limit pro nástroje zahrnované do kapitálu tier 2, na které se vztahují ustanovení o postupném odstranění, v souladu s čl. 484 odst. 5, čl. 486 odst. 4 a 5 nařízení (EU) č. 575/2013.</t>
  </si>
  <si>
    <t>Objem vyloučený z kapitálu tier 2 kvůli limitu (objem přesahující limit snížený o splacené nástroje a nástroje po splatnosti) v souladu s čl. 484 odst. 5, čl. 486 odst. 4 a 5 nařízení (EU) č. 575/2013.</t>
  </si>
  <si>
    <t>26a</t>
  </si>
  <si>
    <t>26b</t>
  </si>
  <si>
    <t>41a</t>
  </si>
  <si>
    <t>41b</t>
  </si>
  <si>
    <t>41c</t>
  </si>
  <si>
    <t>54a</t>
  </si>
  <si>
    <t>54b</t>
  </si>
  <si>
    <t>56a</t>
  </si>
  <si>
    <t>56b</t>
  </si>
  <si>
    <t>56c</t>
  </si>
  <si>
    <t>59a</t>
  </si>
  <si>
    <t>Kmenový kapitál tier 1: nástroje a rezervy</t>
  </si>
  <si>
    <t>Čl. 26 odst. 1, články 27, 28, 29, seznam EBA podle čl. 26 odst. 3</t>
  </si>
  <si>
    <t>Rezervní fond na všeobecná bankovní rizika</t>
  </si>
  <si>
    <t>Články 84, 479, 480</t>
  </si>
  <si>
    <t>Aktiva penzijního fondu definovaných požitků (záporná hodnota)</t>
  </si>
  <si>
    <t>Kapitálové investice do nástrojů zahrnovaných do kmenového kapitálu tier 1 subjektů finančního sektoru, pokud tyto subjekty mají s institucí vztah vzájemné účasti, jehož účelem je uměle zvýšit kapitál instituce (záporná hodnota)</t>
  </si>
  <si>
    <t>Přímé a nepřímé kapitálové investice instituce do nástrojů zahrnovaných do kmenového kapitálu tier 1 subjektů finančního sektoru, v nichž instituce nemá významnou investici (objem vyšší než 10% prahová hodnota po odečtení způsobilých krátkých pozic) (záporná hodnota)</t>
  </si>
  <si>
    <t>Čl. 36 odst. 1 písm. k) bod ii) čl. 243 odst. 1 písm. b) čl. 244 odst. 1 písm. b) článek 258</t>
  </si>
  <si>
    <t>Odložené daňové pohledávky vyplývající z přechodných rozdílů (objem vyšší než 10% prahová hodnota, snížený o související daňové závazky, jsou-li splněny podmínky v stanovené v čl. 38 odst. 3) (záporná hodnota)</t>
  </si>
  <si>
    <t>Normativní úpravy použité na kmenový kapitál tier 1 s ohledem na objemy, na které se vztahuje zacházení platné v době před nařízením o kapitálových požadavcích</t>
  </si>
  <si>
    <t>Normativní úpravy týkající se nerealizovaných zisků a ztrát podle článků 467 a 468</t>
  </si>
  <si>
    <t>Z toho: … filtr pro nerealizovanou ztrátu 1</t>
  </si>
  <si>
    <t>Článek 467</t>
  </si>
  <si>
    <t>Článek 468</t>
  </si>
  <si>
    <t>Z toho: … filtr pro nerealizovanou ztrátu 2</t>
  </si>
  <si>
    <t>Z toho: … filtr pro nerealizovaný zisk 1</t>
  </si>
  <si>
    <t>Z toho: … filtr pro nerealizovaný zisk 2</t>
  </si>
  <si>
    <t>Článek 481</t>
  </si>
  <si>
    <t>Z toho: …</t>
  </si>
  <si>
    <t>Vedlejší kapitál tier 1: normativní úpravy</t>
  </si>
  <si>
    <t>Přímé a nepřímé kapitálové investice do nástrojů zahrnovaných do vedlejšího kapitálu tier 1 subjektů finančního sektoru, v nichž instituce nemá významnou investici (objem vyšší než 10% prahová hodnota po odečtení způsobilých krátkých pozic) (záporná hodnota)</t>
  </si>
  <si>
    <t>Zbytkové částky odečtené od vedlejšího kapitálu tier 1 s ohledem na odpočty od kmenového kapitálu tier 1 během přechodného období podle článku 472 nařízení (EU) č. 575/2013</t>
  </si>
  <si>
    <t>Článek 472, čl. 472 odst. 3 písm. a), čl. 472 odst. 4, čl. 472 odst. 6, čl. 472 odst. 8 písm. a), čl. 472 odst. 9, čl. 472 odst. 10 písm. a), čl. 472 odst. 11 písm. a)</t>
  </si>
  <si>
    <t>Z toho položky rozepsané jednotlivě, např. čisté prozatímní ztráty, které jsou podstatné, nehmotná aktiva, nedostatek rezerv na očekávané ztráty atd.</t>
  </si>
  <si>
    <t>Zbytkové částky odečtené od vedlejšího kapitálu tier 1 s ohledem na odpočet od kapitálu tier 2 během přechodného období podle článku 475 nařízení (EU) č. 575/2013</t>
  </si>
  <si>
    <t>Článek 477, čl. 477 odst. 3, čl. 477 odst. 4 písm. a)</t>
  </si>
  <si>
    <t>Z toho položky rozepsané jednotlivě, např. vzájemné účasti v nástrojích zahrnovaných do kapitálu tier 2, přímé kapitálové investice do kapitálu jiných subjektů finančního sektoru, v nichž instituce nemá významnou investici, atd.</t>
  </si>
  <si>
    <t>Hodnota odečtená od vedlejšího kapitálu tier 1 nebo připočtená k vedlejšímu kapitálu tier 1 s ohledem na dodatečné filtry a odpočty vyžadované v době před nařízením o kapitálových požadavcích</t>
  </si>
  <si>
    <t>Články 467, 468, 481</t>
  </si>
  <si>
    <t>Z toho: … případný filtr pro nerealizované ztráty</t>
  </si>
  <si>
    <t>Z toho: … případný filtr pro nerealizované zisky</t>
  </si>
  <si>
    <t>Kvalifikované kapitálové nástroje zahrnuté do konsolidovaného kapitálu tier 2 (včetně menšinových podílů a nástrojů zahrnovaných do vedlejšího kapitálu tier 1 nezahrnutých v řádku 5 nebo řádku 34) vydané dceřinými podniky a držené třetími stranami</t>
  </si>
  <si>
    <t>Z toho nové kapitálové investice, na které se nevztahují přechodná ustanovení</t>
  </si>
  <si>
    <t>Z toho kapitálové investice existující před 1. lednem 2013, na které se vztahují přechodná ustanovení</t>
  </si>
  <si>
    <t>Normativní úpravy použité na kapitál tier 2 s ohledem na objemy, na které se vztahuje zacházení platné v době před nařízením o kapitálových požadavcích a přechodné zacházení a které podléhají postupnému odstranění, jak je popsáno v nařízení (EU) č. 575/2013 (tj. zbytkové částky stanovené v nařízení o kapitálových požadavcích)</t>
  </si>
  <si>
    <t>Zbytkové částky odečtené od kapitálu tier 2 s ohledem na odpočet od kmenového kapitálu tier 1 během přechodného období podle článku 472 nařízení (EU) č. 575/2013</t>
  </si>
  <si>
    <t>Zbytkové částky odečtené od kapitálu tier 2 s ohledem na odpočet od vedlejšího kapitálu tier 1 během přechodného období podle článku 475 nařízení (EU) č. 575/2013</t>
  </si>
  <si>
    <t>Článek 475, čl. 475 odst. 2 písm. a), čl. 475 odst. 3, čl. 475 odst. 4 písm. a)</t>
  </si>
  <si>
    <t>Z toho položky rozepsané jednotlivě, např. vzájemné účasti v nástrojích zahrnovaných do vedlejšího kapitálu tier 1, přímé kapitálové investice do kapitálu jiných subjektů finančního sektoru, v nichž instituce nemá významnou investici, atd.</t>
  </si>
  <si>
    <t>Hodnota odečtená od kapitálu tier 2 nebo připočtená ke kapitálu tier 2 s ohledem na dodatečné filtry a odpočty vyžadované v době před nařízením o kapitálových požadavcích</t>
  </si>
  <si>
    <t>Rizikově vážená aktiva s ohledem na objemy, na které se vztahuje zacházení platné v době před nařízením o kapitálových požadavcích a přechodné zacházení a které podléhají postupnému odstranění, jak je stanoveno v nařízení (EU) č. 575/2013 (tj. zbytkové částky stanovené v nařízení o kapitálových požadavcích)</t>
  </si>
  <si>
    <t>Z toho: … položky neodečtené od kmenového kapitálu tier 1 (zbytkové částky podle nařízení (EU) č. 575/2013) (položky rozepsané jednotlivě, např. odložené daňové pohledávky závislé na budoucím zisku snížené o související daňové závazky, nepřímé kapitálové investice do vlastních nástrojů zahrnovaných do kmenového kapitálu tier 1 atd.)</t>
  </si>
  <si>
    <t>Článek 472, čl. 472 odst. 5, čl. 472 odst. 8 písm. b), čl. 472 odst. 10 písm. b), čl. 472 odst. 11 písm. b)</t>
  </si>
  <si>
    <t>Z toho: … položky neodečtené od položek vedlejšího kapitálu tier 1 (zbytkové částky podle nařízení (EU) č. 575/2013) (položky rozepsané jednotlivě, např. vzájemné účasti v nástrojích zahrnovaných do kapitálu tier 2, přímé kapitálové investice do kapitálu jiných subjektů finančního sektoru, v nichž instituce nemá významnou investici, atd.)</t>
  </si>
  <si>
    <t>Článek 475, čl. 475 odst. 2 písm. b), čl. 475 odst. 2 písm. c), čl. 475 odst. 4 písm. b)</t>
  </si>
  <si>
    <t>Položky neodečtené od položek kapitálu tier 2 (zbytkové částky podle nařízení (EU) č. 575/2013) (položky rozepsané jednotlivě, např. nepřímé kapitálové investice do vlastních nástrojů zahrnovaných do kapitálu tier 2, nepřímé kapitálové investice do kapitálu jiných subjektů finančního sektoru, v nichž instituce nemá významnou investici, nepřímé kapitálové investice do kapitálu jiných subjektů finančního sektoru, v nichž instituce má významnou investici, atd.)</t>
  </si>
  <si>
    <t>Článek 477, čl. 477 odst. 2 písm. b), čl. 477 odst. 2 písm. c), čl. 477 odst. 4 písm. b)</t>
  </si>
  <si>
    <t>Kmenový kapitál tier 1 (vyjádřený jako procentní podíl objemu rizikové expozice)</t>
  </si>
  <si>
    <t>Kapitál tier 1 (vyjádřený jako procentní podíl objemu rizikové expozice)</t>
  </si>
  <si>
    <t>Celkový kapitál (vyjádřený jako procentní podíl objemu rizikové expozice)</t>
  </si>
  <si>
    <t>Přímé a nepřímé kapitálové investice instituce do kapitálu subjektů finančního sektoru, v nichž instituce nemá významnou investici (objem nižší než 10% prahová hodnota po odečtení způsobilých krátkých pozic)</t>
  </si>
  <si>
    <t>Stávající limit pro nástroje zahrnované do kapitálu tier 2, na které se vztahují ujednání o postupném odstranění</t>
  </si>
  <si>
    <t>Pokyny k vyplňování přechodné šablony pro zpřístupňování informací o kapitálu</t>
  </si>
  <si>
    <t>1) Instituce zveřejní ve sloupci (A) šablony nazvaném "Hodnota k datu pro vykazování" hodnotu související s položkou označenou v příslušném řádku, pro niž sloupec (B) "Odkaz na článek nařízení o kapitálových požadavcích" uvádí použitelné regulatorní ustanovení (přičemž "nařízení o kapitálových požadavcích" odkazuje na nařízení (EU) č. 575/2013). Hodnoty zveřejněné ve sloupci (A) odrážejí pozici institucí s ohledem na regulatorní kapitál k datu pro vykazování během přechodného období a jsou sníženy o normativní úpravy, které byly postupně zavedeny do data pro vykazování.</t>
  </si>
  <si>
    <t>2) Ve viditelných buňkách sloupce (C) "Hodnoty, na které se vztahuje zacházení platné před nařízením o kapitálových požadavcích, nebo zbytková částka stanovená v nařízení o kapitálových požadavcích" instituce zpřístupní hodnotu související s položkou označenou v příslušném řádku, pro niž sloupec (B) "Odkaz na článek nařízení o kapitálových požadavcích" uvádí použitelné právní předpisy (přičemž "nařízení o kapitálových požadavcích" odkazuje na nařízení (EU) č. 575/2013). Zpřístupněné hodnoty odrážejí zbytkovou částku normativní úpravy, která i) se podle vnitrostátních prováděcích opatření bude nadále používat na jinou část regulatorního kapitálu, než je část, na niž se úprava použije po skončení přechodného období, nebo ii) která není ke dni pro vykazování odečtena jinak.</t>
  </si>
  <si>
    <t>4) Co se týká nerealizovaných zisků a ztrát při oceňování reálnou hodnotou, jak je uvedeno v článcích 467 a 468 nařízení (EU) č. 575/2013, instituce zpřístupní informace o objemu vyloučeném z kmenového kapitálu tier 1 podle článků 467 a 468 ve sloupci (A) na řádku 26a. Instituce vloží dodatečné řádky související s tímto řádkem s cílem upřesnit povahu aktiv nebo závazků, jako je vlastní kapitál nebo dluhové nástroje, u nichž jsou nerealizované zisky nebo ztráty vyloučeny z kmenového kapitálu tier 1.</t>
  </si>
  <si>
    <t>5) Co se týká odpočtů od kmenového kapitálu tier 1 podle článku 469 nařízení (EU) č. 575/2013, instituce zpřístupní informace o hodnotách, které mají být odečteny, ve sloupci (A) a informace o zbytkových částkách ve sloupci (C) na řádcích souvisejících s příslušnými položkami odpočtů. Zbytkové částky, které mají být odečteny podle článku 472 nařízení (EU) č. 575/2013, jsou zpřístupněny rovněž na řádku 41a (a níže) pro hodnotu, která má být odečtena od vedlejšího kapitálu tier 1, a na řádku 56a pro hodnotu, která má být odečtena od kapitálu tier 2. Instituce vloží dodatečné řádky související s řádky 41a a 56a s cílem upřesnit příslušné položky, na které se vztahuje toto zacházení.</t>
  </si>
  <si>
    <t>6) Co se týká odpočtů od vedlejšího kapitálu tier 1 podle článku 474 nařízení (EU) č. 575/2013, instituce zpřístupní informace o hodnotách, které mají být odečteny, ve sloupci (A) a o zbytkových částkách ve sloupci (C) na řádcích souvisejících s příslušnými položkami odpočtů. Zbytkové částky, které mají být odečteny podle článku 475 nařízení (EU) č. 575/2013, jsou zpřístupněny rovněž na řádku 56b pro hodnotu, která má být odečtena od kapitálu tier 2. Instituce vloží dodatečné řádky související s řádkem 56b s cílem upřesnit příslušné položky, na které se vztahuje toto zacházení.</t>
  </si>
  <si>
    <t>7) Co se týká odpočtů od kapitálu tier 2 podle článku 476 nařízení (EU) č. 575/2013, instituce zpřístupní informace o hodnotách, které mají být odečteny, ve sloupci (A) a o zbytkových částkách ve sloupci (C) na řádcích souvisejících s příslušnými položkami odpočtů. Zbytkové částky, které mají být odečteny podle článku 477 nařízení (EU) č. 575/2013, jsou zpřístupněny rovněž na řádku 41c pro hodnotu, která má být odečtena od vedlejšího kapitálu tier 1. Instituce vloží dodatečné řádky související s řádkem 41c s cílem upřesnit příslušné položky, na které se vztahuje toto zacházení.</t>
  </si>
  <si>
    <t>8) Pokud jde o menšinové podíly, instituce zpřístupní ve sloupci (A) na řádku 5 součet menšinových podílů, které se podle části druhé hlavy II nařízení (EU) č. 575/2013 považují za kmenový kapitál tier 1, a menšinových podílů považovaných za konsolidované rezervní fondy, jak je uvedeno v článku 479 a 480 nařízení (EU) č. 575/2013. Informace o menšinových podílech, které se považují za konsolidované rezervní fondy podle článků 479 a 480 nařízení (EU) č. 575/2013 zpřístupní instituce rovněž ve sloupci (C) na řádku 5.</t>
  </si>
  <si>
    <t>9) Co se týká filtrů a odpočtů uvedených v článku 481 nařízení (EU) č. 575/2013, instituce zpřístupní ve sloupci (A) informace o hodnotě úprav, která má být zahrnuta do kmenového kapitálu tier 1, kapitálu tier 1 a kapitálu tier 2 nebo odečtena od tohoto kapitálu, na řádcích 26b, 41c resp. 56c. Instituce vloží dodatečné řádky související s řádky 26b, 41c a 56c s cílem upřesnit příslušné položky, na které se vztahuje toto zacházení.</t>
  </si>
  <si>
    <t>10) Zbytkové částky související s odpočty od kmenového kapitálu tier 1, vedlejšího kapitálu tier 1 a kapitálu tier 2, které jsou rizikově vážené podle článků 470, 472, 475 a 477 nařízení (EU) č. 575/2013, jsou zpřístupněny ve sloupci (A) na řádku 59a. Zpřístupněnou hodnotou je rizikově vážená výše.</t>
  </si>
  <si>
    <t>3) Odchylně od bodu 2 zpřístupní instituce ve sloupci (A) pro řádky 26a, 26b, 41a až 41c, 56a až 56c, 59a a všechny řádky z nich odvozené zbytkovou částku normativních úprav podle bodu 3 zahrnutou do výpočtu kmenového kapitálu tier 1, vedlejšího kapitálu tier 1, kapitálu tier 2 a celkového kapitálu.</t>
  </si>
  <si>
    <t>Šablona pro zpřístupňování informací o kapitálu podle čl. 437 odst. 1 písm. d) a e) nařízení</t>
  </si>
  <si>
    <t>Část 1</t>
  </si>
  <si>
    <t>Část 1a</t>
  </si>
  <si>
    <t>Část 2</t>
  </si>
  <si>
    <t>Část 3</t>
  </si>
  <si>
    <t>Část 3a</t>
  </si>
  <si>
    <t>Část 3b</t>
  </si>
  <si>
    <t>Část 3c</t>
  </si>
  <si>
    <t>Část 4</t>
  </si>
  <si>
    <t>Část 5</t>
  </si>
  <si>
    <t>Část 6</t>
  </si>
  <si>
    <t>Část 7</t>
  </si>
  <si>
    <t>Část 7a</t>
  </si>
  <si>
    <t>Část 8</t>
  </si>
  <si>
    <t>Část 9</t>
  </si>
  <si>
    <t>Část 10</t>
  </si>
  <si>
    <t>Část 11</t>
  </si>
  <si>
    <t>Část 12</t>
  </si>
  <si>
    <t>Část 13</t>
  </si>
  <si>
    <t>Část 14</t>
  </si>
  <si>
    <t>Část 14a</t>
  </si>
  <si>
    <t>Část 14b</t>
  </si>
  <si>
    <t>Část 14c</t>
  </si>
  <si>
    <t>Část 15</t>
  </si>
  <si>
    <t>Část 15a</t>
  </si>
  <si>
    <t>Část 16</t>
  </si>
  <si>
    <t>Část 17</t>
  </si>
  <si>
    <t>Část 18</t>
  </si>
  <si>
    <t>Část 19</t>
  </si>
  <si>
    <t>Část 20</t>
  </si>
  <si>
    <t>Čl. 26 odst. 1</t>
  </si>
  <si>
    <t>Použití interních modelů pro tržní riziko</t>
  </si>
  <si>
    <t>Použití pokročilých přístupů k měření operačního rizika</t>
  </si>
  <si>
    <t>Použití přístupu IRB k úvěrovému riziku</t>
  </si>
  <si>
    <t>Část 15b</t>
  </si>
  <si>
    <t>Jiná aktiva nemající povahu úvěrového závazku</t>
  </si>
  <si>
    <t>frekvence vykazování</t>
  </si>
  <si>
    <t>Kapitál III - do 31.12. 2017</t>
  </si>
  <si>
    <t>Část 3d</t>
  </si>
  <si>
    <t>Povinná osoba výkaz vyplňuje: ANO/NE</t>
  </si>
  <si>
    <t>Kapitál IV - od 1.1. 2018</t>
  </si>
  <si>
    <t>4 (čtvrtletně)</t>
  </si>
  <si>
    <t>(qq/rrrr)</t>
  </si>
  <si>
    <t>K ultimu vykazovaného období</t>
  </si>
  <si>
    <t>K ultimu 1. předcházejícího období</t>
  </si>
  <si>
    <t>K ultimu 2. předcházejícího období</t>
  </si>
  <si>
    <t>K ultimu 3. předcházejícího období</t>
  </si>
  <si>
    <t>Část 4a</t>
  </si>
  <si>
    <t>KmenSoučet řádků 1 až 5a</t>
  </si>
  <si>
    <t>Přímé nepřímé a syntetické kapitálové investice do nástrojů zahrnovaných do vedlejšího kapitálu tier 1 subjektů finančního sektoru, v nichž instituce nemá významnou investici (objem vyšší než 10% prahová hodnota po odečtení způsobilých krátkých pozic) (záporná hodnota)</t>
  </si>
  <si>
    <t>Čl. 56 písm. c), článeky 59, 60, 79</t>
  </si>
  <si>
    <t>Přímé nepřímé a syntetické kapitálové investice instituce do nástrojů zahrnovaných do vedlejšího kapitálu tier 1 subjektů finančního sektoru, v nichž instituce má významnou investici (po odečtení způsobilých krátkých pozic) (záporná hodnota)</t>
  </si>
  <si>
    <t>Přímé a nepřímé kapitálové investice instituce do nástrojů zahrnovaných do kapitálu tier 2 a podřízených půjček subjektů finančního sektoru, v nichž instituce má významnou investici (po odečtenío způsobilých krátkých pozice) (záporná hodnota)</t>
  </si>
  <si>
    <t>Čl. 36 odst. 1 písm. h), články 45, 46, čl. 472 odst. 10 čl. 56 písm. c), články 59, 60, čl. 475 odst. 4 čl. 66 písm. c), články 69, 70</t>
  </si>
  <si>
    <t>Čl. 484 odst. 3, čl. 486 odst. 2 a 4</t>
  </si>
  <si>
    <t>Kapitálové nástroje a související emisní ážio v souladu s čl. 26 odst. 1 a články 27, 28, 29 nařízení (EU) č. 575/2013 a seznamem EBA uvedeným v čl. 26 odst. 3 téhož nařízení.</t>
  </si>
  <si>
    <t>Z toho…</t>
  </si>
  <si>
    <t>Hodnota, která má být odečtena od kmenového kapitálu tier 1 s ohledem na dodatečné filtry a odpočty požadované před nařízením o kapitálových požadavcích</t>
  </si>
  <si>
    <t>Kapitálová injekce veřejného sektoru zachované do dne 1. ledna 2018</t>
  </si>
  <si>
    <t>Kapitálový požadavek podle hlavy III kapitoly 2 nařízení 2013/575/EU</t>
  </si>
  <si>
    <t>Kapitálový požadavek podle hlavy III kapitoly 3 nařízení 2013/575/EU</t>
  </si>
  <si>
    <t>Kapitálový požadavek podle hlavy III kapitoly 4 nařízení 2013/575/EU</t>
  </si>
  <si>
    <t>(C)
HODNOTY, NA KTERÉ SE VZTAHUJE ZACHÁZENÍ PLATNÉ PŘED NAŘÍZENÍM (EU) č. 575/2013, NEBO ZBYTKOVÁ ČÁSTKA STANOVENÁ V nařízení č. 575/2013/EU</t>
  </si>
  <si>
    <t>Odkaz na článek nařízení č. 575/2013/EU</t>
  </si>
  <si>
    <t>Část 21</t>
  </si>
  <si>
    <t xml:space="preserve">Kapitál I* </t>
  </si>
  <si>
    <t xml:space="preserve">Kapitál II* </t>
  </si>
  <si>
    <t xml:space="preserve">Kapitál III - do 31.12. 2017* </t>
  </si>
  <si>
    <t xml:space="preserve">Kapitál IV - od 1.1. 2018* </t>
  </si>
  <si>
    <t xml:space="preserve">Kapitál V* </t>
  </si>
  <si>
    <t xml:space="preserve">Požadavky na kapitál*  </t>
  </si>
  <si>
    <t xml:space="preserve">Požadavky na kapitál* </t>
  </si>
  <si>
    <t xml:space="preserve">Kapitálové rezervy* </t>
  </si>
  <si>
    <t xml:space="preserve">Úpravy o úvěrové riziko I* </t>
  </si>
  <si>
    <t xml:space="preserve">Úpravy o úvěrové riziko II*  </t>
  </si>
  <si>
    <t xml:space="preserve">Zásady odměňování I* </t>
  </si>
  <si>
    <t xml:space="preserve">Zásady odměňování II* </t>
  </si>
  <si>
    <t xml:space="preserve">Zásady odměňování III* </t>
  </si>
  <si>
    <t xml:space="preserve">Použití technik snižování úvěrového rizika* </t>
  </si>
  <si>
    <t>Tuto část uveřejňují i významné dceřiné podniky na základě čl. 13 odst. 1 a 2 (druhého pododst.) nařízení (EU) č. 575/2013</t>
  </si>
  <si>
    <t>Prováděcí nařízení Komise (EU) č. 1423/2013 ze dne 20. prosince 2013, kterým se stanoví prováděcí technické normy, pokud jde o požadavky na zpřístupňování informací o kapitálu uložené institucím podle nařízení Evropského parlamentu a Rady (EU) č. 575/2013</t>
  </si>
  <si>
    <t>Prováděcí nařízení Komise (EU) č. 1423/2013 ze dne 20. prosince 2013, kterým se stanoví prováděcí technické normy, pokud jde o požadavky na zpřístupňování informací o kapitálu uložené institucím podle nařízení Evropského parlamentu a Rady (EU) č. 575/2014</t>
  </si>
  <si>
    <t xml:space="preserve">Pákový poměr* </t>
  </si>
  <si>
    <t>Část 15c</t>
  </si>
  <si>
    <t>Část 15d</t>
  </si>
  <si>
    <t xml:space="preserve">Zásady odměňování IV* </t>
  </si>
  <si>
    <t xml:space="preserve">Zásady odměňování V* </t>
  </si>
  <si>
    <t>Datum uveřejnění informace*</t>
  </si>
  <si>
    <t>Informace platné k datu*</t>
  </si>
  <si>
    <t>Informace platné k datu:</t>
  </si>
  <si>
    <t>čl. 438 
písm. c)</t>
  </si>
  <si>
    <t>čl. 438 
písm. e)</t>
  </si>
  <si>
    <t>čl. 438 
písm. f)</t>
  </si>
  <si>
    <t>čl. 438 
písm. d)</t>
  </si>
  <si>
    <t>Informace ohledně souladu instituce s požadavkem na proticyklickou rezervu</t>
  </si>
  <si>
    <t>V případě kategorie akciových expozic se tento požadavek použije na</t>
  </si>
  <si>
    <t>V případě institucí, které počítají objem rizikově vážených expozic podle části třetí hlavy II kapitoly 3, 8 % objemu rizikově vážených expozic pro každou kategorii expozic uvedenou v článku 147. V případě kategorie retailových expozic se tento požadavek použije na každou kategorii expozic, které odpovídají různé korelace podle čl. 154 odst. 1 až 4.</t>
  </si>
  <si>
    <t>Tuto část uveřejňují i významné dceřinné podniky na základě čl. 13 odst. 1 a 2 (druhého pododst.) nařízení (EU) č. 575/2013</t>
  </si>
  <si>
    <t>Instituce zpřístupňují níže uvedené informace týkající se splnění požadavků stanovených v článku 92 nařízení (EU) č. 575/2013 a v článku 73 směrnice 2013/36/EU</t>
  </si>
  <si>
    <t>* Tuto část uveřejňují i významné dceřiné podniky na základě čl. 13 odst. 1 a 2 (druhého pododst.) nařízení č. 575/2013/EU (na individuálním nebo na sub-konsolidovaném základě)</t>
  </si>
  <si>
    <t>Normativní úpravy použíté na vedlejší kapitál tier 1 s ohledem na objemy, na které se vztahuje zacházení platné v době před nařízením o kapitálových požadavcích</t>
  </si>
  <si>
    <t>č. řádku</t>
  </si>
  <si>
    <t>Popis</t>
  </si>
  <si>
    <t xml:space="preserve"> Kapitálové požadavky vypočítané podle části třetí hlavy III kapitol 2, 3 a 4 Nařízení 2013/575/EU a zpřístupňované odděleně.</t>
  </si>
  <si>
    <t>V případě institucí, které počítají objem rizikově vážených expozic 
podle části třetí hlavy II kapitoly 2, 
8 % objemu rizikově vážených expozic pro každou kategorii expozic uvedenou v článku 112.</t>
  </si>
  <si>
    <t>akciové expozice obchodované na regulovaných trzích</t>
  </si>
  <si>
    <t>akciové expozice neobchodované na regulovaných trzích v dostatečně diverzifikovaných portfoliích a jiné expozice</t>
  </si>
  <si>
    <t>expozice, které v oblasti kapitálových požadavků podléhají přechodným pravidlům dohledu</t>
  </si>
  <si>
    <t>expozice, které v oblasti kapitálových požadavků podléhají ustanovením o zachování právních účinků</t>
  </si>
  <si>
    <t>každý z přístupů uvedených v článku 155 nařízení 2013/575/EU</t>
  </si>
  <si>
    <t>nařízení (EU) 
č. 575/2013</t>
  </si>
  <si>
    <t>Šablona pro zpřístupňování informací o kapitálu podle čl. 437 odst. 1  písm. a) nařízení (EU) č. 575/2013 s výjimkou úplného sesouhlasení položek, filtrů a odpočtů na rozvahu v rámci auditované účetní závěrky</t>
  </si>
  <si>
    <t xml:space="preserve">Přechodná šablona pro zpřístupňování informací o kapitálu podle čl. 437 odst. 1  písm. a) nařízení (EU) č. 575/2013 s výjimkou úplného sesouhlasení položek, filtrů a odpočtů na rozvahu v rámci auditované účetní závěrky, a podle čl. 437 odst. 1 písm. d) 
a e) a čl. 492 odst. 3 nařízení </t>
  </si>
  <si>
    <t>(A)
ODKAZ NA ČLÁNEK nařízení (EU) č. 575/2013/EU</t>
  </si>
  <si>
    <t>Příloha č. 2 - Formát údajů pro uveřejňování podle nařízení</t>
  </si>
  <si>
    <t>Seznam údajů uveřejňovaných podle Části osmé nařízení (EU) č. 575/2013</t>
  </si>
  <si>
    <t>ANO</t>
  </si>
  <si>
    <t>NE</t>
  </si>
  <si>
    <t>0</t>
  </si>
  <si>
    <t>K měnovému riziku</t>
  </si>
  <si>
    <t>(01/2017)</t>
  </si>
  <si>
    <t>(04/2016)</t>
  </si>
  <si>
    <t>(02/2017)</t>
  </si>
  <si>
    <t>(03/2017)</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</si>
</sst>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000000000%"/>
  </numFmts>
  <fonts count="28" x14ac:knownFonts="1">
    <font>
      <sz val="11"/>
      <color theme="1"/>
      <name val="Calibri"/>
      <family val="2"/>
      <charset val="238"/>
      <scheme val="minor"/>
    </font>
    <font>
      <b/>
      <sz val="10"/>
      <color indexed="9"/>
      <name val="Arial"/>
      <family val="2"/>
      <charset val="238"/>
    </font>
    <font>
      <sz val="10"/>
      <color indexed="8"/>
      <name val="Arial"/>
      <family val="2"/>
      <charset val="238"/>
    </font>
    <font>
      <u/>
      <sz val="10"/>
      <color indexed="12"/>
      <name val="Arial"/>
      <family val="2"/>
    </font>
    <font>
      <sz val="10"/>
      <name val="Arial"/>
      <family val="2"/>
      <charset val="238"/>
    </font>
    <font>
      <sz val="10"/>
      <color indexed="10"/>
      <name val="Arial"/>
      <family val="2"/>
      <charset val="238"/>
    </font>
    <font>
      <sz val="8"/>
      <name val="Calibri"/>
      <family val="2"/>
      <charset val="238"/>
    </font>
    <font>
      <sz val="10"/>
      <color theme="1"/>
      <name val="Arial"/>
      <family val="2"/>
      <charset val="238"/>
    </font>
    <font>
      <sz val="11"/>
      <color theme="0"/>
      <name val="Calibri"/>
      <family val="2"/>
      <charset val="238"/>
      <scheme val="minor"/>
    </font>
    <font>
      <sz val="9.9"/>
      <color theme="1"/>
      <name val="Tahoma"/>
      <family val="2"/>
      <charset val="238"/>
    </font>
    <font>
      <b/>
      <sz val="10"/>
      <color theme="1"/>
      <name val="Arial"/>
      <family val="2"/>
      <charset val="238"/>
    </font>
    <font>
      <b/>
      <sz val="10"/>
      <color theme="0"/>
      <name val="Arial"/>
      <family val="2"/>
      <charset val="238"/>
    </font>
    <font>
      <b/>
      <sz val="10"/>
      <name val="Arial"/>
      <family val="2"/>
      <charset val="238"/>
    </font>
    <font>
      <b/>
      <sz val="11"/>
      <color theme="1"/>
      <name val="Calibri"/>
      <family val="2"/>
      <charset val="238"/>
      <scheme val="minor"/>
    </font>
    <font>
      <sz val="10"/>
      <color theme="1"/>
      <name val="Arial"/>
      <family val="2"/>
    </font>
    <font>
      <sz val="10"/>
      <name val="Arial"/>
      <family val="2"/>
    </font>
    <font>
      <b/>
      <sz val="20"/>
      <name val="Arial"/>
      <family val="2"/>
    </font>
    <font>
      <b/>
      <sz val="12"/>
      <name val="Arial"/>
      <family val="2"/>
    </font>
    <font>
      <b/>
      <sz val="10"/>
      <name val="Arial"/>
      <family val="2"/>
    </font>
    <font>
      <sz val="11"/>
      <color theme="1"/>
      <name val="Calibri"/>
      <family val="2"/>
      <scheme val="minor"/>
    </font>
    <font>
      <sz val="12"/>
      <color theme="1"/>
      <name val="Times New Roman"/>
      <family val="1"/>
      <charset val="238"/>
    </font>
    <font>
      <i/>
      <sz val="12"/>
      <color theme="1"/>
      <name val="Times New Roman"/>
      <family val="1"/>
      <charset val="238"/>
    </font>
    <font>
      <u/>
      <sz val="10"/>
      <color indexed="12"/>
      <name val="Arial"/>
      <family val="2"/>
      <charset val="238"/>
    </font>
    <font>
      <sz val="8"/>
      <color theme="1"/>
      <name val="Arial"/>
      <family val="2"/>
      <charset val="238"/>
    </font>
    <font>
      <b/>
      <i/>
      <sz val="10"/>
      <color rgb="FFFF0000"/>
      <name val="Arial"/>
      <family val="2"/>
      <charset val="238"/>
    </font>
    <font>
      <sz val="7"/>
      <color theme="1"/>
      <name val="Arial"/>
      <family val="2"/>
      <charset val="238"/>
    </font>
    <font>
      <sz val="11"/>
      <color theme="1"/>
      <name val="Calibri"/>
      <family val="2"/>
      <charset val="238"/>
      <scheme val="minor"/>
    </font>
    <font>
      <sz val="10"/>
      <color rgb="FFFF0000"/>
      <name val="Arial"/>
      <family val="2"/>
      <charset val="238"/>
    </font>
  </fonts>
  <fills count="11">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theme="8" tint="0.79998168889431442"/>
        <bgColor indexed="64"/>
      </patternFill>
    </fill>
    <fill>
      <patternFill patternType="solid">
        <fgColor theme="8" tint="0.39997558519241921"/>
        <bgColor indexed="64"/>
      </patternFill>
    </fill>
    <fill>
      <patternFill patternType="solid">
        <fgColor theme="1" tint="0.34998626667073579"/>
        <bgColor indexed="64"/>
      </patternFill>
    </fill>
    <fill>
      <patternFill patternType="solid">
        <fgColor indexed="42"/>
        <bgColor indexed="64"/>
      </patternFill>
    </fill>
    <fill>
      <patternFill patternType="solid">
        <fgColor rgb="FF33CCCC"/>
        <bgColor indexed="64"/>
      </patternFill>
    </fill>
  </fills>
  <borders count="62">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style="thin">
        <color indexed="64"/>
      </left>
      <right/>
      <top/>
      <bottom style="medium">
        <color indexed="64"/>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style="medium">
        <color indexed="64"/>
      </right>
      <top/>
      <bottom/>
      <diagonal/>
    </border>
    <border>
      <left style="medium">
        <color indexed="64"/>
      </left>
      <right/>
      <top style="medium">
        <color indexed="64"/>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style="thin">
        <color indexed="64"/>
      </bottom>
      <diagonal/>
    </border>
    <border>
      <left style="thin">
        <color indexed="64"/>
      </left>
      <right/>
      <top/>
      <bottom/>
      <diagonal/>
    </border>
    <border>
      <left style="thin">
        <color indexed="64"/>
      </left>
      <right style="medium">
        <color indexed="64"/>
      </right>
      <top/>
      <bottom/>
      <diagonal/>
    </border>
    <border>
      <left style="medium">
        <color indexed="64"/>
      </left>
      <right style="medium">
        <color indexed="64"/>
      </right>
      <top/>
      <bottom/>
      <diagonal/>
    </border>
    <border>
      <left/>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top/>
      <bottom/>
      <diagonal/>
    </border>
    <border>
      <left/>
      <right style="thin">
        <color indexed="64"/>
      </right>
      <top style="medium">
        <color indexed="64"/>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diagonal/>
    </border>
    <border>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s>
  <cellStyleXfs count="12">
    <xf numFmtId="0" fontId="0" fillId="0" borderId="0"/>
    <xf numFmtId="0" fontId="3" fillId="0" borderId="0" applyNumberFormat="0" applyFill="0" applyBorder="0" applyAlignment="0" applyProtection="0">
      <alignment vertical="top"/>
      <protection locked="0"/>
    </xf>
    <xf numFmtId="0" fontId="15" fillId="0" borderId="0">
      <alignment vertical="center"/>
    </xf>
    <xf numFmtId="0" fontId="16" fillId="3" borderId="45" applyNumberFormat="0" applyFill="0" applyBorder="0" applyAlignment="0" applyProtection="0">
      <alignment horizontal="left"/>
    </xf>
    <xf numFmtId="0" fontId="15" fillId="0" borderId="0">
      <alignment vertical="center"/>
    </xf>
    <xf numFmtId="0" fontId="17" fillId="0" borderId="0" applyNumberFormat="0" applyFill="0" applyBorder="0" applyAlignment="0" applyProtection="0"/>
    <xf numFmtId="3" fontId="15" fillId="9" borderId="11" applyFont="0">
      <alignment horizontal="right" vertical="center"/>
      <protection locked="0"/>
    </xf>
    <xf numFmtId="0" fontId="18" fillId="3" borderId="9" applyFont="0" applyBorder="0">
      <alignment horizontal="center" wrapText="1"/>
    </xf>
    <xf numFmtId="0" fontId="19" fillId="0" borderId="0"/>
    <xf numFmtId="0" fontId="15" fillId="2" borderId="11" applyNumberFormat="0" applyFont="0" applyBorder="0">
      <alignment horizontal="center" vertical="center"/>
    </xf>
    <xf numFmtId="0" fontId="15" fillId="0" borderId="0"/>
    <xf numFmtId="9" fontId="26" fillId="0" borderId="0" applyFont="0" applyFill="0" applyBorder="0" applyAlignment="0" applyProtection="0"/>
  </cellStyleXfs>
  <cellXfs count="303">
    <xf numFmtId="0" fontId="0" fillId="0" borderId="0" xfId="0"/>
    <xf numFmtId="0" fontId="0" fillId="0" borderId="11" xfId="0" applyBorder="1"/>
    <xf numFmtId="0" fontId="0" fillId="0" borderId="15" xfId="0" applyBorder="1"/>
    <xf numFmtId="0" fontId="0" fillId="0" borderId="0" xfId="0" applyBorder="1"/>
    <xf numFmtId="0" fontId="2" fillId="0" borderId="0" xfId="0" applyFont="1" applyAlignment="1">
      <alignment vertical="center"/>
    </xf>
    <xf numFmtId="0" fontId="2" fillId="0" borderId="0" xfId="0" applyFont="1" applyAlignment="1">
      <alignment horizontal="center" vertical="center" wrapText="1"/>
    </xf>
    <xf numFmtId="0" fontId="2" fillId="0" borderId="0" xfId="0" applyFont="1" applyBorder="1" applyAlignment="1">
      <alignment vertical="center"/>
    </xf>
    <xf numFmtId="0" fontId="4" fillId="0" borderId="0" xfId="0" applyFont="1" applyBorder="1" applyAlignment="1">
      <alignment vertical="center"/>
    </xf>
    <xf numFmtId="0" fontId="2" fillId="0" borderId="26" xfId="0" applyFont="1" applyBorder="1" applyAlignment="1">
      <alignment horizontal="left" vertical="center" wrapText="1"/>
    </xf>
    <xf numFmtId="0" fontId="2" fillId="0" borderId="11" xfId="0" applyFont="1" applyBorder="1" applyAlignment="1">
      <alignment horizontal="left" vertical="center" wrapText="1"/>
    </xf>
    <xf numFmtId="0" fontId="2" fillId="0" borderId="17" xfId="0" applyFont="1" applyBorder="1" applyAlignment="1">
      <alignment horizontal="left" vertical="center" wrapText="1"/>
    </xf>
    <xf numFmtId="0" fontId="2" fillId="0" borderId="11" xfId="0" applyFont="1" applyBorder="1" applyAlignment="1">
      <alignment vertical="center" wrapText="1"/>
    </xf>
    <xf numFmtId="0" fontId="2" fillId="0" borderId="26" xfId="0" applyFont="1" applyBorder="1" applyAlignment="1">
      <alignment vertical="center" wrapText="1"/>
    </xf>
    <xf numFmtId="0" fontId="2" fillId="0" borderId="27" xfId="0" applyFont="1" applyBorder="1" applyAlignment="1">
      <alignment vertical="center" wrapText="1"/>
    </xf>
    <xf numFmtId="0" fontId="7" fillId="0" borderId="11" xfId="0" applyFont="1" applyBorder="1" applyAlignment="1">
      <alignment vertical="center" wrapText="1"/>
    </xf>
    <xf numFmtId="0" fontId="7" fillId="0" borderId="15" xfId="0" applyFont="1" applyBorder="1" applyAlignment="1">
      <alignment vertical="center" wrapText="1"/>
    </xf>
    <xf numFmtId="0" fontId="7" fillId="0" borderId="27" xfId="0" applyFont="1" applyBorder="1" applyAlignment="1">
      <alignment vertical="center" wrapText="1"/>
    </xf>
    <xf numFmtId="49" fontId="7" fillId="0" borderId="15" xfId="0" applyNumberFormat="1" applyFont="1" applyBorder="1" applyAlignment="1">
      <alignment wrapText="1"/>
    </xf>
    <xf numFmtId="49" fontId="7" fillId="0" borderId="35" xfId="0" applyNumberFormat="1" applyFont="1" applyBorder="1" applyAlignment="1">
      <alignment wrapText="1"/>
    </xf>
    <xf numFmtId="49" fontId="7" fillId="0" borderId="13" xfId="0" applyNumberFormat="1" applyFont="1" applyBorder="1" applyAlignment="1">
      <alignment vertical="center" wrapText="1"/>
    </xf>
    <xf numFmtId="0" fontId="7" fillId="0" borderId="15" xfId="0" applyNumberFormat="1" applyFont="1" applyBorder="1" applyAlignment="1">
      <alignment horizontal="left" vertical="center" wrapText="1"/>
    </xf>
    <xf numFmtId="0" fontId="7" fillId="0" borderId="35" xfId="0" applyNumberFormat="1" applyFont="1" applyBorder="1" applyAlignment="1">
      <alignment horizontal="left" vertical="center" wrapText="1"/>
    </xf>
    <xf numFmtId="0" fontId="0" fillId="0" borderId="0" xfId="0" applyAlignment="1">
      <alignment wrapText="1"/>
    </xf>
    <xf numFmtId="1" fontId="7" fillId="0" borderId="15" xfId="0" applyNumberFormat="1" applyFont="1" applyBorder="1" applyAlignment="1">
      <alignment horizontal="left" vertical="center" wrapText="1"/>
    </xf>
    <xf numFmtId="0" fontId="7" fillId="0" borderId="15" xfId="0" applyNumberFormat="1" applyFont="1" applyBorder="1" applyAlignment="1">
      <alignment horizontal="left" wrapText="1"/>
    </xf>
    <xf numFmtId="1" fontId="7" fillId="0" borderId="15" xfId="0" applyNumberFormat="1" applyFont="1" applyBorder="1" applyAlignment="1">
      <alignment horizontal="left" wrapText="1"/>
    </xf>
    <xf numFmtId="49" fontId="7" fillId="0" borderId="11" xfId="0" applyNumberFormat="1" applyFont="1" applyBorder="1" applyAlignment="1">
      <alignment vertical="center" wrapText="1"/>
    </xf>
    <xf numFmtId="49" fontId="7" fillId="0" borderId="15" xfId="0" applyNumberFormat="1" applyFont="1" applyBorder="1" applyAlignment="1">
      <alignment vertical="center" wrapText="1"/>
    </xf>
    <xf numFmtId="0" fontId="7" fillId="0" borderId="13" xfId="0" applyFont="1" applyBorder="1" applyAlignment="1">
      <alignment vertical="center" wrapText="1"/>
    </xf>
    <xf numFmtId="0" fontId="7" fillId="0" borderId="14" xfId="0" applyFont="1" applyBorder="1" applyAlignment="1">
      <alignment vertical="center" wrapText="1"/>
    </xf>
    <xf numFmtId="0" fontId="9" fillId="0" borderId="0" xfId="0" applyFont="1" applyBorder="1"/>
    <xf numFmtId="14" fontId="5" fillId="0" borderId="0" xfId="0" applyNumberFormat="1" applyFont="1" applyBorder="1" applyAlignment="1">
      <alignment vertical="center"/>
    </xf>
    <xf numFmtId="49" fontId="1" fillId="0" borderId="0" xfId="0" applyNumberFormat="1" applyFont="1" applyFill="1" applyBorder="1" applyAlignment="1">
      <alignment vertical="center"/>
    </xf>
    <xf numFmtId="49" fontId="3" fillId="0" borderId="0" xfId="1" applyNumberFormat="1" applyFill="1" applyBorder="1" applyAlignment="1" applyProtection="1">
      <alignment vertical="center" wrapText="1"/>
    </xf>
    <xf numFmtId="0" fontId="0" fillId="0" borderId="0" xfId="0" applyFill="1"/>
    <xf numFmtId="0" fontId="2" fillId="0" borderId="0" xfId="0" applyFont="1" applyFill="1" applyAlignment="1">
      <alignment vertical="center"/>
    </xf>
    <xf numFmtId="49" fontId="2" fillId="0" borderId="50" xfId="0" applyNumberFormat="1" applyFont="1" applyFill="1" applyBorder="1" applyAlignment="1">
      <alignment vertical="center"/>
    </xf>
    <xf numFmtId="49" fontId="4" fillId="0" borderId="50" xfId="0" applyNumberFormat="1" applyFont="1" applyFill="1" applyBorder="1" applyAlignment="1">
      <alignment vertical="center"/>
    </xf>
    <xf numFmtId="0" fontId="0" fillId="6" borderId="10" xfId="0" applyFill="1" applyBorder="1"/>
    <xf numFmtId="0" fontId="0" fillId="6" borderId="3" xfId="0" applyFill="1" applyBorder="1"/>
    <xf numFmtId="0" fontId="0" fillId="0" borderId="0" xfId="0" applyAlignment="1">
      <alignment vertical="center" wrapText="1"/>
    </xf>
    <xf numFmtId="49" fontId="4" fillId="6" borderId="50" xfId="0" applyNumberFormat="1" applyFont="1" applyFill="1" applyBorder="1" applyAlignment="1">
      <alignment vertical="center"/>
    </xf>
    <xf numFmtId="0" fontId="7" fillId="0" borderId="15" xfId="0" applyFont="1" applyBorder="1"/>
    <xf numFmtId="0" fontId="0" fillId="0" borderId="0" xfId="0" applyFill="1" applyAlignment="1">
      <alignment vertical="center" wrapText="1"/>
    </xf>
    <xf numFmtId="0" fontId="0" fillId="0" borderId="0" xfId="0" applyBorder="1" applyAlignment="1">
      <alignment vertical="center" wrapText="1"/>
    </xf>
    <xf numFmtId="0" fontId="2" fillId="0" borderId="25" xfId="0" applyFont="1" applyBorder="1" applyAlignment="1">
      <alignment horizontal="center" vertical="center"/>
    </xf>
    <xf numFmtId="0" fontId="2" fillId="0" borderId="45" xfId="0" applyFont="1" applyBorder="1" applyAlignment="1">
      <alignment horizontal="center" vertical="center"/>
    </xf>
    <xf numFmtId="0" fontId="4" fillId="6" borderId="45" xfId="0" applyFont="1" applyFill="1" applyBorder="1" applyAlignment="1">
      <alignment horizontal="center" vertical="center"/>
    </xf>
    <xf numFmtId="0" fontId="4" fillId="0" borderId="45" xfId="0" applyFont="1" applyBorder="1" applyAlignment="1">
      <alignment horizontal="center" vertical="center"/>
    </xf>
    <xf numFmtId="0" fontId="4" fillId="6" borderId="45" xfId="0" applyFont="1" applyFill="1" applyBorder="1" applyAlignment="1">
      <alignment horizontal="center"/>
    </xf>
    <xf numFmtId="0" fontId="4" fillId="0" borderId="45" xfId="0" applyFont="1" applyBorder="1" applyAlignment="1">
      <alignment horizontal="center"/>
    </xf>
    <xf numFmtId="0" fontId="2" fillId="0" borderId="45" xfId="0" applyFont="1" applyBorder="1" applyAlignment="1">
      <alignment horizontal="center"/>
    </xf>
    <xf numFmtId="0" fontId="2" fillId="6" borderId="45" xfId="0" applyFont="1" applyFill="1" applyBorder="1" applyAlignment="1">
      <alignment horizontal="center"/>
    </xf>
    <xf numFmtId="0" fontId="7" fillId="0" borderId="45" xfId="0" applyFont="1" applyBorder="1" applyAlignment="1">
      <alignment horizontal="center"/>
    </xf>
    <xf numFmtId="0" fontId="2" fillId="0" borderId="47" xfId="0" applyFont="1" applyBorder="1" applyAlignment="1">
      <alignment vertical="center"/>
    </xf>
    <xf numFmtId="0" fontId="2" fillId="0" borderId="47" xfId="0" applyFont="1" applyFill="1" applyBorder="1" applyAlignment="1">
      <alignment vertical="center"/>
    </xf>
    <xf numFmtId="0" fontId="2" fillId="6" borderId="47" xfId="0" applyFont="1" applyFill="1" applyBorder="1" applyAlignment="1">
      <alignment vertical="center"/>
    </xf>
    <xf numFmtId="0" fontId="4" fillId="6" borderId="10" xfId="0" applyFont="1" applyFill="1" applyBorder="1" applyAlignment="1">
      <alignment horizontal="center" vertical="center" wrapText="1"/>
    </xf>
    <xf numFmtId="0" fontId="2" fillId="0" borderId="37" xfId="0" applyFont="1" applyBorder="1" applyAlignment="1">
      <alignment horizontal="left" vertical="center" wrapText="1"/>
    </xf>
    <xf numFmtId="49" fontId="7" fillId="0" borderId="26" xfId="0" applyNumberFormat="1" applyFont="1" applyFill="1" applyBorder="1" applyAlignment="1">
      <alignment horizontal="center" vertical="center" wrapText="1"/>
    </xf>
    <xf numFmtId="49" fontId="7" fillId="0" borderId="24" xfId="0" applyNumberFormat="1" applyFont="1" applyFill="1" applyBorder="1" applyAlignment="1">
      <alignment horizontal="center" vertical="center" wrapText="1"/>
    </xf>
    <xf numFmtId="0" fontId="7" fillId="0" borderId="15" xfId="0" applyFont="1" applyBorder="1" applyAlignment="1">
      <alignment horizontal="left" vertical="center" wrapText="1"/>
    </xf>
    <xf numFmtId="0" fontId="7" fillId="0" borderId="35" xfId="0" applyFont="1" applyBorder="1" applyAlignment="1">
      <alignment horizontal="left" vertical="center" wrapText="1"/>
    </xf>
    <xf numFmtId="49" fontId="7" fillId="0" borderId="11" xfId="0" applyNumberFormat="1" applyFont="1" applyBorder="1" applyAlignment="1">
      <alignment horizontal="left" vertical="center" wrapText="1"/>
    </xf>
    <xf numFmtId="0" fontId="7" fillId="0" borderId="41" xfId="0" applyFont="1" applyBorder="1" applyAlignment="1">
      <alignment horizontal="left" vertical="center" wrapText="1"/>
    </xf>
    <xf numFmtId="0" fontId="9" fillId="0" borderId="42" xfId="0" applyFont="1" applyBorder="1" applyAlignment="1">
      <alignment horizontal="left" vertical="center" wrapText="1"/>
    </xf>
    <xf numFmtId="49" fontId="7" fillId="6" borderId="11" xfId="0" applyNumberFormat="1" applyFont="1" applyFill="1" applyBorder="1" applyAlignment="1">
      <alignment horizontal="left" vertical="center" wrapText="1"/>
    </xf>
    <xf numFmtId="0" fontId="9" fillId="0" borderId="11" xfId="0" applyFont="1" applyBorder="1" applyAlignment="1">
      <alignment horizontal="left" vertical="center" wrapText="1"/>
    </xf>
    <xf numFmtId="49" fontId="7" fillId="7" borderId="37" xfId="0" applyNumberFormat="1" applyFont="1" applyFill="1" applyBorder="1" applyAlignment="1">
      <alignment horizontal="center" vertical="center" wrapText="1"/>
    </xf>
    <xf numFmtId="49" fontId="7" fillId="7" borderId="26" xfId="0" applyNumberFormat="1" applyFont="1" applyFill="1" applyBorder="1" applyAlignment="1">
      <alignment horizontal="center" vertical="center" wrapText="1"/>
    </xf>
    <xf numFmtId="49" fontId="7" fillId="6" borderId="13" xfId="0" applyNumberFormat="1" applyFont="1" applyFill="1" applyBorder="1" applyAlignment="1">
      <alignment horizontal="left" vertical="center" wrapText="1"/>
    </xf>
    <xf numFmtId="49" fontId="7" fillId="0" borderId="13" xfId="0" applyNumberFormat="1" applyFont="1" applyFill="1" applyBorder="1" applyAlignment="1">
      <alignment horizontal="left" vertical="center" wrapText="1"/>
    </xf>
    <xf numFmtId="0" fontId="7" fillId="6" borderId="60" xfId="0" applyFont="1" applyFill="1" applyBorder="1" applyAlignment="1">
      <alignment horizontal="left" vertical="center" wrapText="1"/>
    </xf>
    <xf numFmtId="49" fontId="7" fillId="0" borderId="35" xfId="0" applyNumberFormat="1" applyFont="1" applyBorder="1" applyAlignment="1">
      <alignment vertical="center" wrapText="1"/>
    </xf>
    <xf numFmtId="0" fontId="4" fillId="0" borderId="45" xfId="0" applyFont="1" applyFill="1" applyBorder="1" applyAlignment="1">
      <alignment horizontal="center"/>
    </xf>
    <xf numFmtId="0" fontId="2" fillId="0" borderId="0" xfId="0" applyFont="1" applyFill="1" applyBorder="1" applyAlignment="1">
      <alignment vertical="center"/>
    </xf>
    <xf numFmtId="0" fontId="0" fillId="0" borderId="0" xfId="0" applyFill="1" applyBorder="1"/>
    <xf numFmtId="0" fontId="20" fillId="0" borderId="0" xfId="0" applyFont="1" applyAlignment="1">
      <alignment horizontal="justify" vertical="center"/>
    </xf>
    <xf numFmtId="0" fontId="3" fillId="0" borderId="0" xfId="1" applyAlignment="1" applyProtection="1">
      <alignment horizontal="justify" vertical="center"/>
    </xf>
    <xf numFmtId="0" fontId="21" fillId="0" borderId="0" xfId="0" applyFont="1" applyAlignment="1">
      <alignment horizontal="justify" vertical="center"/>
    </xf>
    <xf numFmtId="0" fontId="3" fillId="0" borderId="0" xfId="1" applyAlignment="1" applyProtection="1">
      <alignment vertical="center"/>
    </xf>
    <xf numFmtId="0" fontId="4" fillId="6" borderId="8" xfId="0" applyFont="1" applyFill="1" applyBorder="1" applyAlignment="1">
      <alignment horizontal="center" vertical="center" wrapText="1"/>
    </xf>
    <xf numFmtId="0" fontId="4" fillId="6" borderId="19" xfId="0" applyFont="1" applyFill="1" applyBorder="1" applyAlignment="1">
      <alignment horizontal="center" vertical="center" wrapText="1"/>
    </xf>
    <xf numFmtId="0" fontId="4" fillId="6" borderId="8" xfId="0" applyFont="1" applyFill="1" applyBorder="1" applyAlignment="1">
      <alignment horizontal="left" vertical="center" wrapText="1"/>
    </xf>
    <xf numFmtId="0" fontId="4" fillId="6" borderId="8" xfId="0" applyFont="1" applyFill="1" applyBorder="1" applyAlignment="1">
      <alignment vertical="center" wrapText="1"/>
    </xf>
    <xf numFmtId="0" fontId="4" fillId="6" borderId="4" xfId="0" applyFont="1" applyFill="1" applyBorder="1" applyAlignment="1">
      <alignment vertical="center"/>
    </xf>
    <xf numFmtId="0" fontId="0" fillId="6" borderId="8" xfId="0" applyFill="1" applyBorder="1" applyAlignment="1">
      <alignment vertical="center" wrapText="1"/>
    </xf>
    <xf numFmtId="49" fontId="7" fillId="6" borderId="19" xfId="0" applyNumberFormat="1" applyFont="1" applyFill="1" applyBorder="1" applyAlignment="1"/>
    <xf numFmtId="0" fontId="0" fillId="6" borderId="8" xfId="0" applyFill="1" applyBorder="1" applyAlignment="1">
      <alignment vertical="center"/>
    </xf>
    <xf numFmtId="49" fontId="7" fillId="0" borderId="28" xfId="0" applyNumberFormat="1" applyFont="1" applyFill="1" applyBorder="1" applyAlignment="1">
      <alignment horizontal="center" vertical="center" wrapText="1"/>
    </xf>
    <xf numFmtId="49" fontId="7" fillId="0" borderId="11" xfId="0" applyNumberFormat="1" applyFont="1" applyBorder="1" applyAlignment="1">
      <alignment horizontal="left" vertical="center" wrapText="1"/>
    </xf>
    <xf numFmtId="49" fontId="7" fillId="0" borderId="13" xfId="0" applyNumberFormat="1" applyFont="1" applyBorder="1" applyAlignment="1">
      <alignment horizontal="left" vertical="center" wrapText="1"/>
    </xf>
    <xf numFmtId="49" fontId="7" fillId="0" borderId="15" xfId="0" applyNumberFormat="1" applyFont="1" applyBorder="1" applyAlignment="1">
      <alignment horizontal="left" vertical="center" wrapText="1"/>
    </xf>
    <xf numFmtId="49" fontId="7" fillId="0" borderId="27" xfId="0" applyNumberFormat="1" applyFont="1" applyBorder="1" applyAlignment="1">
      <alignment horizontal="left" vertical="center" wrapText="1"/>
    </xf>
    <xf numFmtId="49" fontId="7" fillId="0" borderId="14" xfId="0" applyNumberFormat="1" applyFont="1" applyBorder="1" applyAlignment="1">
      <alignment horizontal="left" vertical="center" wrapText="1"/>
    </xf>
    <xf numFmtId="49" fontId="7" fillId="6" borderId="11" xfId="0" applyNumberFormat="1" applyFont="1" applyFill="1" applyBorder="1" applyAlignment="1">
      <alignment horizontal="left" vertical="center" wrapText="1"/>
    </xf>
    <xf numFmtId="0" fontId="9" fillId="0" borderId="11" xfId="0" applyFont="1" applyBorder="1" applyAlignment="1">
      <alignment horizontal="left" vertical="center" wrapText="1"/>
    </xf>
    <xf numFmtId="49" fontId="7" fillId="7" borderId="37" xfId="0" applyNumberFormat="1" applyFont="1" applyFill="1" applyBorder="1" applyAlignment="1">
      <alignment horizontal="center" vertical="center" wrapText="1"/>
    </xf>
    <xf numFmtId="49" fontId="7" fillId="7" borderId="11" xfId="0" applyNumberFormat="1" applyFont="1" applyFill="1" applyBorder="1" applyAlignment="1">
      <alignment horizontal="center" vertical="center" wrapText="1"/>
    </xf>
    <xf numFmtId="0" fontId="7" fillId="0" borderId="11" xfId="0" applyFont="1" applyBorder="1" applyAlignment="1">
      <alignment horizontal="left"/>
    </xf>
    <xf numFmtId="0" fontId="0" fillId="6" borderId="21" xfId="0" applyFill="1" applyBorder="1"/>
    <xf numFmtId="0" fontId="0" fillId="6" borderId="7" xfId="0" applyFill="1" applyBorder="1"/>
    <xf numFmtId="0" fontId="3" fillId="0" borderId="0" xfId="1" applyBorder="1" applyAlignment="1" applyProtection="1"/>
    <xf numFmtId="0" fontId="3" fillId="6" borderId="0" xfId="1" applyFill="1" applyBorder="1" applyAlignment="1" applyProtection="1"/>
    <xf numFmtId="49" fontId="4" fillId="0" borderId="23" xfId="0" applyNumberFormat="1" applyFont="1" applyFill="1" applyBorder="1" applyAlignment="1">
      <alignment vertical="center"/>
    </xf>
    <xf numFmtId="0" fontId="3" fillId="0" borderId="20" xfId="1" applyBorder="1" applyAlignment="1" applyProtection="1"/>
    <xf numFmtId="0" fontId="2" fillId="0" borderId="22" xfId="0" applyFont="1" applyFill="1" applyBorder="1" applyAlignment="1">
      <alignment horizontal="center"/>
    </xf>
    <xf numFmtId="0" fontId="2" fillId="0" borderId="18" xfId="0" applyFont="1" applyFill="1" applyBorder="1" applyAlignment="1">
      <alignment vertical="center"/>
    </xf>
    <xf numFmtId="0" fontId="2" fillId="10" borderId="33" xfId="0" applyFont="1" applyFill="1" applyBorder="1"/>
    <xf numFmtId="0" fontId="2" fillId="10" borderId="38" xfId="0" applyFont="1" applyFill="1" applyBorder="1"/>
    <xf numFmtId="0" fontId="1" fillId="8" borderId="10" xfId="0" applyFont="1" applyFill="1" applyBorder="1" applyAlignment="1">
      <alignment vertical="center" wrapText="1"/>
    </xf>
    <xf numFmtId="0" fontId="1" fillId="8" borderId="8" xfId="0" applyFont="1" applyFill="1" applyBorder="1" applyAlignment="1">
      <alignment vertical="center" wrapText="1"/>
    </xf>
    <xf numFmtId="0" fontId="1" fillId="8" borderId="19" xfId="0" applyFont="1" applyFill="1" applyBorder="1" applyAlignment="1">
      <alignment vertical="center" wrapText="1"/>
    </xf>
    <xf numFmtId="0" fontId="2" fillId="0" borderId="26" xfId="0" applyFont="1" applyBorder="1" applyAlignment="1">
      <alignment horizontal="left" vertical="top" wrapText="1"/>
    </xf>
    <xf numFmtId="0" fontId="2" fillId="0" borderId="11" xfId="0" applyFont="1" applyBorder="1" applyAlignment="1">
      <alignment horizontal="left" vertical="top" wrapText="1"/>
    </xf>
    <xf numFmtId="0" fontId="2" fillId="0" borderId="27" xfId="0" applyFont="1" applyBorder="1" applyAlignment="1">
      <alignment horizontal="left" vertical="top" wrapText="1"/>
    </xf>
    <xf numFmtId="0" fontId="0" fillId="0" borderId="50" xfId="0" applyBorder="1"/>
    <xf numFmtId="49" fontId="25" fillId="0" borderId="6" xfId="0" applyNumberFormat="1" applyFont="1" applyBorder="1" applyAlignment="1">
      <alignment horizontal="center" vertical="center" wrapText="1"/>
    </xf>
    <xf numFmtId="0" fontId="1" fillId="8" borderId="33" xfId="0" applyFont="1" applyFill="1" applyBorder="1" applyAlignment="1">
      <alignment vertical="center" wrapText="1"/>
    </xf>
    <xf numFmtId="0" fontId="7" fillId="0" borderId="15" xfId="0" applyNumberFormat="1" applyFont="1" applyFill="1" applyBorder="1" applyAlignment="1">
      <alignment horizontal="left" vertical="center" wrapText="1"/>
    </xf>
    <xf numFmtId="0" fontId="9" fillId="0" borderId="13" xfId="0" applyFont="1" applyBorder="1"/>
    <xf numFmtId="49" fontId="22" fillId="10" borderId="10" xfId="1" applyNumberFormat="1" applyFont="1" applyFill="1" applyBorder="1" applyAlignment="1" applyProtection="1">
      <alignment vertical="top" wrapText="1"/>
    </xf>
    <xf numFmtId="49" fontId="22" fillId="10" borderId="33" xfId="1" applyNumberFormat="1" applyFont="1" applyFill="1" applyBorder="1" applyAlignment="1" applyProtection="1">
      <alignment vertical="top" wrapText="1"/>
    </xf>
    <xf numFmtId="49" fontId="22" fillId="10" borderId="0" xfId="1" applyNumberFormat="1" applyFont="1" applyFill="1" applyBorder="1" applyAlignment="1" applyProtection="1">
      <alignment vertical="top" wrapText="1"/>
    </xf>
    <xf numFmtId="49" fontId="22" fillId="10" borderId="38" xfId="1" applyNumberFormat="1" applyFont="1" applyFill="1" applyBorder="1" applyAlignment="1" applyProtection="1">
      <alignment vertical="top" wrapText="1"/>
    </xf>
    <xf numFmtId="49" fontId="7" fillId="0" borderId="10" xfId="0" applyNumberFormat="1" applyFont="1" applyBorder="1" applyAlignment="1">
      <alignment vertical="center" wrapText="1"/>
    </xf>
    <xf numFmtId="0" fontId="7" fillId="0" borderId="30" xfId="0" applyFont="1" applyFill="1" applyBorder="1" applyAlignment="1">
      <alignment horizontal="center" wrapText="1"/>
    </xf>
    <xf numFmtId="0" fontId="1" fillId="8" borderId="20" xfId="0" applyFont="1" applyFill="1" applyBorder="1" applyAlignment="1">
      <alignment vertical="center" wrapText="1"/>
    </xf>
    <xf numFmtId="0" fontId="1" fillId="8" borderId="31" xfId="0" applyFont="1" applyFill="1" applyBorder="1" applyAlignment="1">
      <alignment vertical="center" wrapText="1"/>
    </xf>
    <xf numFmtId="14" fontId="7" fillId="6" borderId="29" xfId="0" applyNumberFormat="1" applyFont="1" applyFill="1" applyBorder="1" applyAlignment="1">
      <alignment horizontal="center" vertical="center"/>
    </xf>
    <xf numFmtId="0" fontId="4" fillId="6" borderId="47" xfId="0" applyFont="1" applyFill="1" applyBorder="1" applyAlignment="1">
      <alignment vertical="center"/>
    </xf>
    <xf numFmtId="0" fontId="4" fillId="0" borderId="47" xfId="0" applyFont="1" applyBorder="1" applyAlignment="1">
      <alignment vertical="center"/>
    </xf>
    <xf numFmtId="0" fontId="2" fillId="0" borderId="47" xfId="0" applyFont="1" applyFill="1" applyBorder="1" applyAlignment="1">
      <alignment horizontal="left" vertical="center"/>
    </xf>
    <xf numFmtId="0" fontId="4" fillId="0" borderId="47" xfId="0" applyFont="1" applyFill="1" applyBorder="1" applyAlignment="1">
      <alignment vertical="center"/>
    </xf>
    <xf numFmtId="14" fontId="4" fillId="6" borderId="8" xfId="0" applyNumberFormat="1" applyFont="1" applyFill="1" applyBorder="1" applyAlignment="1">
      <alignment horizontal="left" vertical="center" wrapText="1"/>
    </xf>
    <xf numFmtId="14" fontId="4" fillId="6" borderId="8" xfId="0" applyNumberFormat="1" applyFont="1" applyFill="1" applyBorder="1" applyAlignment="1">
      <alignment vertical="center" wrapText="1"/>
    </xf>
    <xf numFmtId="3" fontId="2" fillId="0" borderId="37" xfId="0" applyNumberFormat="1" applyFont="1" applyBorder="1" applyAlignment="1">
      <alignment horizontal="right" wrapText="1"/>
    </xf>
    <xf numFmtId="3" fontId="2" fillId="0" borderId="11" xfId="0" applyNumberFormat="1" applyFont="1" applyBorder="1" applyAlignment="1">
      <alignment horizontal="right" wrapText="1"/>
    </xf>
    <xf numFmtId="3" fontId="2" fillId="0" borderId="17" xfId="0" applyNumberFormat="1" applyFont="1" applyBorder="1" applyAlignment="1">
      <alignment horizontal="right" wrapText="1"/>
    </xf>
    <xf numFmtId="3" fontId="2" fillId="0" borderId="26" xfId="0" applyNumberFormat="1" applyFont="1" applyBorder="1" applyAlignment="1">
      <alignment horizontal="right" wrapText="1"/>
    </xf>
    <xf numFmtId="3" fontId="7" fillId="0" borderId="11" xfId="0" applyNumberFormat="1" applyFont="1" applyBorder="1" applyAlignment="1">
      <alignment horizontal="right"/>
    </xf>
    <xf numFmtId="3" fontId="2" fillId="0" borderId="27" xfId="0" applyNumberFormat="1" applyFont="1" applyBorder="1" applyAlignment="1">
      <alignment horizontal="right" wrapText="1"/>
    </xf>
    <xf numFmtId="3" fontId="7" fillId="0" borderId="11" xfId="0" applyNumberFormat="1" applyFont="1" applyBorder="1" applyAlignment="1">
      <alignment horizontal="right" wrapText="1"/>
    </xf>
    <xf numFmtId="3" fontId="7" fillId="6" borderId="11" xfId="0" applyNumberFormat="1" applyFont="1" applyFill="1" applyBorder="1" applyAlignment="1">
      <alignment horizontal="right" wrapText="1"/>
    </xf>
    <xf numFmtId="3" fontId="7" fillId="0" borderId="11" xfId="0" applyNumberFormat="1" applyFont="1" applyFill="1" applyBorder="1" applyAlignment="1">
      <alignment horizontal="right" wrapText="1"/>
    </xf>
    <xf numFmtId="3" fontId="7" fillId="0" borderId="41" xfId="0" applyNumberFormat="1" applyFont="1" applyBorder="1" applyAlignment="1">
      <alignment horizontal="right" wrapText="1"/>
    </xf>
    <xf numFmtId="3" fontId="7" fillId="6" borderId="41" xfId="0" applyNumberFormat="1" applyFont="1" applyFill="1" applyBorder="1" applyAlignment="1">
      <alignment horizontal="right" wrapText="1"/>
    </xf>
    <xf numFmtId="10" fontId="7" fillId="6" borderId="41" xfId="11" applyNumberFormat="1" applyFont="1" applyFill="1" applyBorder="1" applyAlignment="1">
      <alignment horizontal="right" vertical="center" wrapText="1"/>
    </xf>
    <xf numFmtId="3" fontId="2" fillId="0" borderId="0" xfId="0" applyNumberFormat="1" applyFont="1" applyFill="1" applyBorder="1" applyAlignment="1">
      <alignment horizontal="right" wrapText="1"/>
    </xf>
    <xf numFmtId="49" fontId="7" fillId="7" borderId="37" xfId="0" applyNumberFormat="1" applyFont="1" applyFill="1" applyBorder="1" applyAlignment="1">
      <alignment horizontal="center" vertical="center" wrapText="1"/>
    </xf>
    <xf numFmtId="0" fontId="4" fillId="0" borderId="11" xfId="0" applyFont="1" applyFill="1" applyBorder="1" applyAlignment="1">
      <alignment vertical="center" wrapText="1"/>
    </xf>
    <xf numFmtId="3" fontId="4" fillId="0" borderId="11" xfId="0" applyNumberFormat="1" applyFont="1" applyFill="1" applyBorder="1" applyAlignment="1">
      <alignment horizontal="right" wrapText="1"/>
    </xf>
    <xf numFmtId="3" fontId="4" fillId="0" borderId="26" xfId="0" applyNumberFormat="1" applyFont="1" applyFill="1" applyBorder="1" applyAlignment="1">
      <alignment horizontal="right" wrapText="1"/>
    </xf>
    <xf numFmtId="0" fontId="4" fillId="0" borderId="27" xfId="0" applyFont="1" applyFill="1" applyBorder="1" applyAlignment="1">
      <alignment vertical="center" wrapText="1"/>
    </xf>
    <xf numFmtId="3" fontId="4" fillId="0" borderId="27" xfId="0" applyNumberFormat="1" applyFont="1" applyFill="1" applyBorder="1" applyAlignment="1">
      <alignment horizontal="right" wrapText="1"/>
    </xf>
    <xf numFmtId="10" fontId="0" fillId="0" borderId="0" xfId="0" applyNumberFormat="1"/>
    <xf numFmtId="164" fontId="0" fillId="0" borderId="0" xfId="0" applyNumberFormat="1"/>
    <xf numFmtId="3" fontId="4" fillId="0" borderId="11" xfId="0" applyNumberFormat="1" applyFont="1" applyBorder="1" applyAlignment="1">
      <alignment horizontal="right" wrapText="1"/>
    </xf>
    <xf numFmtId="3" fontId="4" fillId="6" borderId="11" xfId="0" applyNumberFormat="1" applyFont="1" applyFill="1" applyBorder="1" applyAlignment="1">
      <alignment horizontal="right" wrapText="1"/>
    </xf>
    <xf numFmtId="3" fontId="27" fillId="0" borderId="11" xfId="0" applyNumberFormat="1" applyFont="1" applyBorder="1" applyAlignment="1">
      <alignment horizontal="right" wrapText="1"/>
    </xf>
    <xf numFmtId="3" fontId="27" fillId="0" borderId="41" xfId="0" applyNumberFormat="1" applyFont="1" applyBorder="1" applyAlignment="1">
      <alignment horizontal="right" wrapText="1"/>
    </xf>
    <xf numFmtId="3" fontId="27" fillId="6" borderId="41" xfId="0" applyNumberFormat="1" applyFont="1" applyFill="1" applyBorder="1" applyAlignment="1">
      <alignment horizontal="right" wrapText="1"/>
    </xf>
    <xf numFmtId="10" fontId="27" fillId="6" borderId="41" xfId="11" applyNumberFormat="1" applyFont="1" applyFill="1" applyBorder="1" applyAlignment="1">
      <alignment horizontal="right" vertical="center" wrapText="1"/>
    </xf>
    <xf numFmtId="3" fontId="4" fillId="6" borderId="41" xfId="0" applyNumberFormat="1" applyFont="1" applyFill="1" applyBorder="1" applyAlignment="1">
      <alignment horizontal="right" wrapText="1"/>
    </xf>
    <xf numFmtId="10" fontId="4" fillId="6" borderId="41" xfId="11" applyNumberFormat="1" applyFont="1" applyFill="1" applyBorder="1" applyAlignment="1">
      <alignment horizontal="right" vertical="center" wrapText="1"/>
    </xf>
    <xf numFmtId="3" fontId="4" fillId="0" borderId="37" xfId="0" applyNumberFormat="1" applyFont="1" applyBorder="1" applyAlignment="1">
      <alignment horizontal="right" wrapText="1"/>
    </xf>
    <xf numFmtId="3" fontId="4" fillId="0" borderId="17" xfId="0" applyNumberFormat="1" applyFont="1" applyBorder="1" applyAlignment="1">
      <alignment horizontal="right" wrapText="1"/>
    </xf>
    <xf numFmtId="3" fontId="27" fillId="0" borderId="17" xfId="0" applyNumberFormat="1" applyFont="1" applyBorder="1" applyAlignment="1">
      <alignment horizontal="right" wrapText="1"/>
    </xf>
    <xf numFmtId="3" fontId="27" fillId="0" borderId="26" xfId="0" applyNumberFormat="1" applyFont="1" applyBorder="1" applyAlignment="1">
      <alignment horizontal="right" wrapText="1"/>
    </xf>
    <xf numFmtId="3" fontId="4" fillId="0" borderId="26" xfId="0" applyNumberFormat="1" applyFont="1" applyBorder="1" applyAlignment="1">
      <alignment horizontal="right" wrapText="1"/>
    </xf>
    <xf numFmtId="0" fontId="7" fillId="0" borderId="0" xfId="0" applyFont="1" applyBorder="1" applyAlignment="1">
      <alignment horizontal="left" vertical="center" wrapText="1"/>
    </xf>
    <xf numFmtId="49" fontId="4" fillId="6" borderId="25" xfId="0" applyNumberFormat="1" applyFont="1" applyFill="1" applyBorder="1" applyAlignment="1">
      <alignment horizontal="left" vertical="center" wrapText="1"/>
    </xf>
    <xf numFmtId="49" fontId="4" fillId="6" borderId="10" xfId="0" applyNumberFormat="1" applyFont="1" applyFill="1" applyBorder="1" applyAlignment="1">
      <alignment horizontal="left" vertical="center" wrapText="1"/>
    </xf>
    <xf numFmtId="0" fontId="0" fillId="10" borderId="20" xfId="0" applyFill="1" applyBorder="1" applyAlignment="1">
      <alignment horizontal="center" vertical="center" wrapText="1"/>
    </xf>
    <xf numFmtId="0" fontId="13" fillId="10" borderId="0" xfId="0" applyFont="1" applyFill="1" applyBorder="1" applyAlignment="1">
      <alignment horizontal="center" vertical="center" wrapText="1"/>
    </xf>
    <xf numFmtId="49" fontId="1" fillId="10" borderId="4" xfId="0" applyNumberFormat="1" applyFont="1" applyFill="1" applyBorder="1" applyAlignment="1">
      <alignment horizontal="left" vertical="center"/>
    </xf>
    <xf numFmtId="49" fontId="1" fillId="10" borderId="8" xfId="0" applyNumberFormat="1" applyFont="1" applyFill="1" applyBorder="1" applyAlignment="1">
      <alignment horizontal="left" vertical="center"/>
    </xf>
    <xf numFmtId="49" fontId="1" fillId="10" borderId="19" xfId="0" applyNumberFormat="1" applyFont="1" applyFill="1" applyBorder="1" applyAlignment="1">
      <alignment horizontal="left" vertical="center"/>
    </xf>
    <xf numFmtId="49" fontId="4" fillId="0" borderId="61" xfId="0" applyNumberFormat="1" applyFont="1" applyFill="1" applyBorder="1" applyAlignment="1">
      <alignment horizontal="center" vertical="center" wrapText="1"/>
    </xf>
    <xf numFmtId="49" fontId="4" fillId="0" borderId="47" xfId="0" applyNumberFormat="1" applyFont="1" applyFill="1" applyBorder="1" applyAlignment="1">
      <alignment horizontal="center" vertical="center" wrapText="1"/>
    </xf>
    <xf numFmtId="49" fontId="4" fillId="0" borderId="18" xfId="0" applyNumberFormat="1" applyFont="1" applyFill="1" applyBorder="1" applyAlignment="1">
      <alignment horizontal="center" vertical="center" wrapText="1"/>
    </xf>
    <xf numFmtId="0" fontId="2" fillId="0" borderId="0" xfId="0" applyFont="1" applyBorder="1" applyAlignment="1">
      <alignment horizontal="center" vertical="center"/>
    </xf>
    <xf numFmtId="0" fontId="12" fillId="0" borderId="4" xfId="0" applyFont="1" applyFill="1" applyBorder="1" applyAlignment="1">
      <alignment horizontal="left" vertical="top"/>
    </xf>
    <xf numFmtId="0" fontId="12" fillId="0" borderId="51" xfId="0" applyFont="1" applyFill="1" applyBorder="1" applyAlignment="1">
      <alignment horizontal="left" vertical="top"/>
    </xf>
    <xf numFmtId="49" fontId="7" fillId="0" borderId="9" xfId="0" applyNumberFormat="1" applyFont="1" applyBorder="1" applyAlignment="1">
      <alignment horizontal="left" vertical="top" wrapText="1"/>
    </xf>
    <xf numFmtId="49" fontId="7" fillId="0" borderId="2" xfId="0" applyNumberFormat="1" applyFont="1" applyBorder="1" applyAlignment="1">
      <alignment horizontal="left" vertical="top" wrapText="1"/>
    </xf>
    <xf numFmtId="49" fontId="7" fillId="0" borderId="60" xfId="0" applyNumberFormat="1" applyFont="1" applyBorder="1" applyAlignment="1">
      <alignment horizontal="left" vertical="top" wrapText="1"/>
    </xf>
    <xf numFmtId="49" fontId="7" fillId="0" borderId="29" xfId="0" applyNumberFormat="1" applyFont="1" applyBorder="1" applyAlignment="1">
      <alignment horizontal="left" vertical="top" wrapText="1"/>
    </xf>
    <xf numFmtId="49" fontId="7" fillId="0" borderId="3" xfId="0" applyNumberFormat="1" applyFont="1" applyBorder="1" applyAlignment="1">
      <alignment horizontal="left" vertical="top" wrapText="1"/>
    </xf>
    <xf numFmtId="49" fontId="7" fillId="0" borderId="59" xfId="0" applyNumberFormat="1" applyFont="1" applyBorder="1" applyAlignment="1">
      <alignment horizontal="left" vertical="top" wrapText="1"/>
    </xf>
    <xf numFmtId="0" fontId="8" fillId="5" borderId="39" xfId="0" applyFont="1" applyFill="1" applyBorder="1" applyAlignment="1">
      <alignment horizontal="center"/>
    </xf>
    <xf numFmtId="0" fontId="8" fillId="5" borderId="48" xfId="0" applyFont="1" applyFill="1" applyBorder="1" applyAlignment="1">
      <alignment horizontal="center"/>
    </xf>
    <xf numFmtId="0" fontId="8" fillId="5" borderId="44" xfId="0" applyFont="1" applyFill="1" applyBorder="1" applyAlignment="1">
      <alignment horizontal="center"/>
    </xf>
    <xf numFmtId="49" fontId="7" fillId="0" borderId="9" xfId="0" applyNumberFormat="1" applyFont="1" applyBorder="1" applyAlignment="1">
      <alignment horizontal="center" vertical="center" wrapText="1"/>
    </xf>
    <xf numFmtId="49" fontId="7" fillId="0" borderId="2" xfId="0" applyNumberFormat="1" applyFont="1" applyBorder="1" applyAlignment="1">
      <alignment horizontal="center" vertical="center" wrapText="1"/>
    </xf>
    <xf numFmtId="49" fontId="7" fillId="0" borderId="60" xfId="0" applyNumberFormat="1" applyFont="1" applyBorder="1" applyAlignment="1">
      <alignment horizontal="center" vertical="center" wrapText="1"/>
    </xf>
    <xf numFmtId="49" fontId="7" fillId="0" borderId="6" xfId="0" applyNumberFormat="1" applyFont="1" applyBorder="1" applyAlignment="1">
      <alignment horizontal="center" vertical="center" wrapText="1"/>
    </xf>
    <xf numFmtId="0" fontId="7" fillId="0" borderId="6" xfId="0" applyFont="1" applyBorder="1" applyAlignment="1">
      <alignment horizontal="left" vertical="top" wrapText="1"/>
    </xf>
    <xf numFmtId="0" fontId="7" fillId="0" borderId="2" xfId="0" applyFont="1" applyBorder="1" applyAlignment="1">
      <alignment horizontal="left" vertical="top" wrapText="1"/>
    </xf>
    <xf numFmtId="0" fontId="7" fillId="0" borderId="60" xfId="0" applyFont="1" applyBorder="1" applyAlignment="1">
      <alignment horizontal="left" vertical="top" wrapText="1"/>
    </xf>
    <xf numFmtId="0" fontId="7" fillId="0" borderId="7" xfId="0" applyFont="1" applyBorder="1" applyAlignment="1">
      <alignment horizontal="left" vertical="top" wrapText="1"/>
    </xf>
    <xf numFmtId="0" fontId="7" fillId="0" borderId="3" xfId="0" applyFont="1" applyBorder="1" applyAlignment="1">
      <alignment horizontal="left" vertical="top" wrapText="1"/>
    </xf>
    <xf numFmtId="0" fontId="7" fillId="0" borderId="59" xfId="0" applyFont="1" applyBorder="1" applyAlignment="1">
      <alignment horizontal="left" vertical="top" wrapText="1"/>
    </xf>
    <xf numFmtId="49" fontId="7" fillId="0" borderId="11" xfId="0" applyNumberFormat="1" applyFont="1" applyBorder="1" applyAlignment="1">
      <alignment horizontal="left" vertical="center" wrapText="1"/>
    </xf>
    <xf numFmtId="0" fontId="7" fillId="0" borderId="9" xfId="0" applyFont="1" applyBorder="1" applyAlignment="1">
      <alignment horizontal="left" vertical="center" wrapText="1"/>
    </xf>
    <xf numFmtId="0" fontId="7" fillId="0" borderId="41" xfId="0" applyFont="1" applyBorder="1" applyAlignment="1">
      <alignment horizontal="left" vertical="center" wrapText="1"/>
    </xf>
    <xf numFmtId="0" fontId="9" fillId="0" borderId="29" xfId="0" applyFont="1" applyBorder="1" applyAlignment="1">
      <alignment horizontal="left" vertical="center" wrapText="1"/>
    </xf>
    <xf numFmtId="0" fontId="9" fillId="0" borderId="42" xfId="0" applyFont="1" applyBorder="1" applyAlignment="1">
      <alignment horizontal="left" vertical="center" wrapText="1"/>
    </xf>
    <xf numFmtId="0" fontId="7" fillId="6" borderId="9" xfId="0" applyFont="1" applyFill="1" applyBorder="1" applyAlignment="1">
      <alignment horizontal="left" vertical="center" wrapText="1"/>
    </xf>
    <xf numFmtId="0" fontId="7" fillId="6" borderId="41" xfId="0" applyFont="1" applyFill="1" applyBorder="1" applyAlignment="1">
      <alignment horizontal="left" vertical="center" wrapText="1"/>
    </xf>
    <xf numFmtId="49" fontId="7" fillId="0" borderId="9" xfId="0" applyNumberFormat="1" applyFont="1" applyBorder="1" applyAlignment="1">
      <alignment horizontal="left" vertical="center" wrapText="1"/>
    </xf>
    <xf numFmtId="49" fontId="7" fillId="0" borderId="41" xfId="0" applyNumberFormat="1" applyFont="1" applyBorder="1" applyAlignment="1">
      <alignment horizontal="left" vertical="center" wrapText="1"/>
    </xf>
    <xf numFmtId="49" fontId="7" fillId="6" borderId="11" xfId="0" applyNumberFormat="1" applyFont="1" applyFill="1" applyBorder="1" applyAlignment="1">
      <alignment horizontal="left" vertical="center" wrapText="1"/>
    </xf>
    <xf numFmtId="49" fontId="10" fillId="7" borderId="15" xfId="0" applyNumberFormat="1" applyFont="1" applyFill="1" applyBorder="1" applyAlignment="1">
      <alignment horizontal="left" vertical="center" wrapText="1"/>
    </xf>
    <xf numFmtId="49" fontId="10" fillId="7" borderId="11" xfId="0" applyNumberFormat="1" applyFont="1" applyFill="1" applyBorder="1" applyAlignment="1">
      <alignment horizontal="left" vertical="center" wrapText="1"/>
    </xf>
    <xf numFmtId="49" fontId="10" fillId="7" borderId="13" xfId="0" applyNumberFormat="1" applyFont="1" applyFill="1" applyBorder="1" applyAlignment="1">
      <alignment horizontal="left" vertical="center" wrapText="1"/>
    </xf>
    <xf numFmtId="49" fontId="7" fillId="7" borderId="49" xfId="0" applyNumberFormat="1" applyFont="1" applyFill="1" applyBorder="1" applyAlignment="1">
      <alignment horizontal="center" vertical="center" wrapText="1"/>
    </xf>
    <xf numFmtId="49" fontId="7" fillId="7" borderId="37" xfId="0" applyNumberFormat="1" applyFont="1" applyFill="1" applyBorder="1" applyAlignment="1">
      <alignment horizontal="center" vertical="center" wrapText="1"/>
    </xf>
    <xf numFmtId="49" fontId="23" fillId="7" borderId="32" xfId="0" applyNumberFormat="1" applyFont="1" applyFill="1" applyBorder="1" applyAlignment="1">
      <alignment horizontal="center" vertical="center" wrapText="1"/>
    </xf>
    <xf numFmtId="49" fontId="23" fillId="7" borderId="40" xfId="0" applyNumberFormat="1" applyFont="1" applyFill="1" applyBorder="1" applyAlignment="1">
      <alignment horizontal="center" vertical="center" wrapText="1"/>
    </xf>
    <xf numFmtId="49" fontId="7" fillId="0" borderId="11" xfId="0" applyNumberFormat="1" applyFont="1" applyFill="1" applyBorder="1" applyAlignment="1">
      <alignment horizontal="left" vertical="center" wrapText="1"/>
    </xf>
    <xf numFmtId="49" fontId="1" fillId="10" borderId="21" xfId="0" applyNumberFormat="1" applyFont="1" applyFill="1" applyBorder="1" applyAlignment="1">
      <alignment horizontal="left" vertical="center"/>
    </xf>
    <xf numFmtId="49" fontId="1" fillId="10" borderId="52" xfId="0" applyNumberFormat="1" applyFont="1" applyFill="1" applyBorder="1" applyAlignment="1">
      <alignment horizontal="left" vertical="center"/>
    </xf>
    <xf numFmtId="49" fontId="1" fillId="10" borderId="50" xfId="0" applyNumberFormat="1" applyFont="1" applyFill="1" applyBorder="1" applyAlignment="1">
      <alignment horizontal="left" vertical="center"/>
    </xf>
    <xf numFmtId="49" fontId="1" fillId="10" borderId="54" xfId="0" applyNumberFormat="1" applyFont="1" applyFill="1" applyBorder="1" applyAlignment="1">
      <alignment horizontal="left" vertical="center"/>
    </xf>
    <xf numFmtId="49" fontId="22" fillId="10" borderId="25" xfId="1" applyNumberFormat="1" applyFont="1" applyFill="1" applyBorder="1" applyAlignment="1" applyProtection="1">
      <alignment horizontal="left" vertical="top" wrapText="1"/>
    </xf>
    <xf numFmtId="49" fontId="22" fillId="10" borderId="10" xfId="1" applyNumberFormat="1" applyFont="1" applyFill="1" applyBorder="1" applyAlignment="1" applyProtection="1">
      <alignment horizontal="left" vertical="top" wrapText="1"/>
    </xf>
    <xf numFmtId="49" fontId="22" fillId="10" borderId="33" xfId="1" applyNumberFormat="1" applyFont="1" applyFill="1" applyBorder="1" applyAlignment="1" applyProtection="1">
      <alignment horizontal="left" vertical="top" wrapText="1"/>
    </xf>
    <xf numFmtId="49" fontId="22" fillId="10" borderId="45" xfId="1" applyNumberFormat="1" applyFont="1" applyFill="1" applyBorder="1" applyAlignment="1" applyProtection="1">
      <alignment horizontal="left" vertical="top" wrapText="1"/>
    </xf>
    <xf numFmtId="49" fontId="22" fillId="10" borderId="0" xfId="1" applyNumberFormat="1" applyFont="1" applyFill="1" applyBorder="1" applyAlignment="1" applyProtection="1">
      <alignment horizontal="left" vertical="top" wrapText="1"/>
    </xf>
    <xf numFmtId="49" fontId="22" fillId="10" borderId="38" xfId="1" applyNumberFormat="1" applyFont="1" applyFill="1" applyBorder="1" applyAlignment="1" applyProtection="1">
      <alignment horizontal="left" vertical="top" wrapText="1"/>
    </xf>
    <xf numFmtId="0" fontId="14" fillId="0" borderId="4" xfId="1" applyFont="1" applyFill="1" applyBorder="1" applyAlignment="1" applyProtection="1">
      <alignment horizontal="left" vertical="center"/>
    </xf>
    <xf numFmtId="0" fontId="14" fillId="0" borderId="8" xfId="1" applyFont="1" applyFill="1" applyBorder="1" applyAlignment="1" applyProtection="1">
      <alignment horizontal="left" vertical="center"/>
    </xf>
    <xf numFmtId="0" fontId="14" fillId="0" borderId="19" xfId="1" applyFont="1" applyFill="1" applyBorder="1" applyAlignment="1" applyProtection="1">
      <alignment horizontal="left" vertical="center"/>
    </xf>
    <xf numFmtId="49" fontId="7" fillId="7" borderId="21" xfId="0" applyNumberFormat="1" applyFont="1" applyFill="1" applyBorder="1" applyAlignment="1">
      <alignment horizontal="center" vertical="center" wrapText="1"/>
    </xf>
    <xf numFmtId="49" fontId="7" fillId="7" borderId="10" xfId="0" applyNumberFormat="1" applyFont="1" applyFill="1" applyBorder="1" applyAlignment="1">
      <alignment horizontal="center" vertical="center" wrapText="1"/>
    </xf>
    <xf numFmtId="49" fontId="7" fillId="7" borderId="52" xfId="0" applyNumberFormat="1" applyFont="1" applyFill="1" applyBorder="1" applyAlignment="1">
      <alignment horizontal="center" vertical="center" wrapText="1"/>
    </xf>
    <xf numFmtId="49" fontId="7" fillId="7" borderId="5" xfId="0" applyNumberFormat="1" applyFont="1" applyFill="1" applyBorder="1" applyAlignment="1">
      <alignment horizontal="center" vertical="center" wrapText="1"/>
    </xf>
    <xf numFmtId="49" fontId="7" fillId="7" borderId="1" xfId="0" applyNumberFormat="1" applyFont="1" applyFill="1" applyBorder="1" applyAlignment="1">
      <alignment horizontal="center" vertical="center" wrapText="1"/>
    </xf>
    <xf numFmtId="49" fontId="7" fillId="7" borderId="55" xfId="0" applyNumberFormat="1" applyFont="1" applyFill="1" applyBorder="1" applyAlignment="1">
      <alignment horizontal="center" vertical="center" wrapText="1"/>
    </xf>
    <xf numFmtId="0" fontId="1" fillId="8" borderId="4" xfId="0" applyFont="1" applyFill="1" applyBorder="1" applyAlignment="1">
      <alignment horizontal="center" vertical="center" wrapText="1"/>
    </xf>
    <xf numFmtId="0" fontId="1" fillId="8" borderId="8" xfId="0" applyFont="1" applyFill="1" applyBorder="1" applyAlignment="1">
      <alignment horizontal="center" vertical="center" wrapText="1"/>
    </xf>
    <xf numFmtId="0" fontId="9" fillId="0" borderId="11" xfId="0" applyFont="1" applyBorder="1" applyAlignment="1">
      <alignment horizontal="left" vertical="center" wrapText="1"/>
    </xf>
    <xf numFmtId="0" fontId="0" fillId="0" borderId="10" xfId="0" applyBorder="1" applyAlignment="1">
      <alignment horizontal="center"/>
    </xf>
    <xf numFmtId="49" fontId="10" fillId="7" borderId="6" xfId="0" applyNumberFormat="1" applyFont="1" applyFill="1" applyBorder="1" applyAlignment="1">
      <alignment horizontal="left" vertical="center" wrapText="1"/>
    </xf>
    <xf numFmtId="49" fontId="10" fillId="7" borderId="2" xfId="0" applyNumberFormat="1" applyFont="1" applyFill="1" applyBorder="1" applyAlignment="1">
      <alignment horizontal="left" vertical="center" wrapText="1"/>
    </xf>
    <xf numFmtId="49" fontId="10" fillId="7" borderId="60" xfId="0" applyNumberFormat="1" applyFont="1" applyFill="1" applyBorder="1" applyAlignment="1">
      <alignment horizontal="left" vertical="center" wrapText="1"/>
    </xf>
    <xf numFmtId="0" fontId="10" fillId="7" borderId="6" xfId="0" applyFont="1" applyFill="1" applyBorder="1" applyAlignment="1">
      <alignment horizontal="left" vertical="center" wrapText="1"/>
    </xf>
    <xf numFmtId="0" fontId="10" fillId="7" borderId="2" xfId="0" applyFont="1" applyFill="1" applyBorder="1" applyAlignment="1">
      <alignment horizontal="left" vertical="center" wrapText="1"/>
    </xf>
    <xf numFmtId="0" fontId="10" fillId="7" borderId="60" xfId="0" applyFont="1" applyFill="1" applyBorder="1" applyAlignment="1">
      <alignment horizontal="left" vertical="center" wrapText="1"/>
    </xf>
    <xf numFmtId="0" fontId="0" fillId="0" borderId="8" xfId="0" applyBorder="1" applyAlignment="1">
      <alignment horizontal="center"/>
    </xf>
    <xf numFmtId="0" fontId="0" fillId="0" borderId="0" xfId="0" applyBorder="1" applyAlignment="1">
      <alignment horizontal="center"/>
    </xf>
    <xf numFmtId="49" fontId="11" fillId="8" borderId="39" xfId="0" applyNumberFormat="1" applyFont="1" applyFill="1" applyBorder="1" applyAlignment="1">
      <alignment horizontal="center" vertical="center" wrapText="1"/>
    </xf>
    <xf numFmtId="49" fontId="11" fillId="8" borderId="48" xfId="0" applyNumberFormat="1" applyFont="1" applyFill="1" applyBorder="1" applyAlignment="1">
      <alignment horizontal="center" vertical="center" wrapText="1"/>
    </xf>
    <xf numFmtId="49" fontId="7" fillId="0" borderId="27" xfId="0" applyNumberFormat="1" applyFont="1" applyBorder="1" applyAlignment="1">
      <alignment horizontal="left" vertical="center" wrapText="1"/>
    </xf>
    <xf numFmtId="49" fontId="1" fillId="10" borderId="10" xfId="0" applyNumberFormat="1" applyFont="1" applyFill="1" applyBorder="1" applyAlignment="1">
      <alignment horizontal="left" vertical="center"/>
    </xf>
    <xf numFmtId="49" fontId="1" fillId="10" borderId="0" xfId="0" applyNumberFormat="1" applyFont="1" applyFill="1" applyBorder="1" applyAlignment="1">
      <alignment horizontal="left" vertical="center"/>
    </xf>
    <xf numFmtId="49" fontId="10" fillId="7" borderId="36" xfId="0" applyNumberFormat="1" applyFont="1" applyFill="1" applyBorder="1" applyAlignment="1">
      <alignment horizontal="center" vertical="center" wrapText="1"/>
    </xf>
    <xf numFmtId="49" fontId="10" fillId="7" borderId="37" xfId="0" applyNumberFormat="1" applyFont="1" applyFill="1" applyBorder="1" applyAlignment="1">
      <alignment horizontal="center" vertical="center" wrapText="1"/>
    </xf>
    <xf numFmtId="49" fontId="10" fillId="7" borderId="15" xfId="0" applyNumberFormat="1" applyFont="1" applyFill="1" applyBorder="1" applyAlignment="1">
      <alignment horizontal="center" vertical="center" wrapText="1"/>
    </xf>
    <xf numFmtId="49" fontId="10" fillId="7" borderId="11" xfId="0" applyNumberFormat="1" applyFont="1" applyFill="1" applyBorder="1" applyAlignment="1">
      <alignment horizontal="center" vertical="center" wrapText="1"/>
    </xf>
    <xf numFmtId="0" fontId="14" fillId="0" borderId="50" xfId="1" applyFont="1" applyFill="1" applyBorder="1" applyAlignment="1" applyProtection="1">
      <alignment horizontal="left" vertical="center"/>
    </xf>
    <xf numFmtId="0" fontId="14" fillId="0" borderId="0" xfId="1" applyFont="1" applyFill="1" applyBorder="1" applyAlignment="1" applyProtection="1">
      <alignment horizontal="left" vertical="center"/>
    </xf>
    <xf numFmtId="0" fontId="14" fillId="0" borderId="38" xfId="1" applyFont="1" applyFill="1" applyBorder="1" applyAlignment="1" applyProtection="1">
      <alignment horizontal="left" vertical="center"/>
    </xf>
    <xf numFmtId="0" fontId="1" fillId="8" borderId="21" xfId="0" applyFont="1" applyFill="1" applyBorder="1" applyAlignment="1">
      <alignment horizontal="center" vertical="center" wrapText="1"/>
    </xf>
    <xf numFmtId="0" fontId="1" fillId="8" borderId="10" xfId="0" applyFont="1" applyFill="1" applyBorder="1" applyAlignment="1">
      <alignment horizontal="center" vertical="center" wrapText="1"/>
    </xf>
    <xf numFmtId="0" fontId="1" fillId="8" borderId="23" xfId="0" applyFont="1" applyFill="1" applyBorder="1" applyAlignment="1">
      <alignment horizontal="center" vertical="center" wrapText="1"/>
    </xf>
    <xf numFmtId="0" fontId="1" fillId="8" borderId="20" xfId="0" applyFont="1" applyFill="1" applyBorder="1" applyAlignment="1">
      <alignment horizontal="center" vertical="center" wrapText="1"/>
    </xf>
    <xf numFmtId="0" fontId="0" fillId="6" borderId="8" xfId="0" applyFill="1" applyBorder="1" applyAlignment="1">
      <alignment horizontal="center" vertical="center" wrapText="1"/>
    </xf>
    <xf numFmtId="0" fontId="0" fillId="6" borderId="19" xfId="0" applyFill="1" applyBorder="1" applyAlignment="1">
      <alignment horizontal="center" vertical="center" wrapText="1"/>
    </xf>
    <xf numFmtId="49" fontId="7" fillId="7" borderId="40" xfId="0" applyNumberFormat="1" applyFont="1" applyFill="1" applyBorder="1" applyAlignment="1">
      <alignment horizontal="center" vertical="center" wrapText="1"/>
    </xf>
    <xf numFmtId="49" fontId="7" fillId="7" borderId="13" xfId="0" applyNumberFormat="1" applyFont="1" applyFill="1" applyBorder="1" applyAlignment="1">
      <alignment horizontal="center" vertical="center" wrapText="1"/>
    </xf>
    <xf numFmtId="0" fontId="7" fillId="0" borderId="11" xfId="0" applyFont="1" applyBorder="1" applyAlignment="1">
      <alignment horizontal="left"/>
    </xf>
    <xf numFmtId="0" fontId="7" fillId="0" borderId="11" xfId="0" applyFont="1" applyBorder="1" applyAlignment="1">
      <alignment horizontal="left" vertical="center" wrapText="1"/>
    </xf>
    <xf numFmtId="0" fontId="2" fillId="4" borderId="32" xfId="0" applyFont="1" applyFill="1" applyBorder="1" applyAlignment="1">
      <alignment horizontal="center" vertical="center" wrapText="1"/>
    </xf>
    <xf numFmtId="0" fontId="2" fillId="4" borderId="43" xfId="0" applyFont="1" applyFill="1" applyBorder="1" applyAlignment="1">
      <alignment horizontal="center" vertical="center" wrapText="1"/>
    </xf>
    <xf numFmtId="0" fontId="24" fillId="0" borderId="21" xfId="0" applyFont="1" applyFill="1" applyBorder="1" applyAlignment="1">
      <alignment horizontal="center" vertical="center" wrapText="1"/>
    </xf>
    <xf numFmtId="0" fontId="24" fillId="0" borderId="52" xfId="0" applyFont="1" applyFill="1" applyBorder="1" applyAlignment="1">
      <alignment horizontal="center" vertical="center" wrapText="1"/>
    </xf>
    <xf numFmtId="0" fontId="24" fillId="0" borderId="23" xfId="0" applyFont="1" applyFill="1" applyBorder="1" applyAlignment="1">
      <alignment horizontal="center" vertical="center" wrapText="1"/>
    </xf>
    <xf numFmtId="0" fontId="24" fillId="0" borderId="53" xfId="0" applyFont="1" applyFill="1" applyBorder="1" applyAlignment="1">
      <alignment horizontal="center" vertical="center" wrapText="1"/>
    </xf>
    <xf numFmtId="0" fontId="2" fillId="0" borderId="34"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4" borderId="46" xfId="0" applyFont="1" applyFill="1" applyBorder="1" applyAlignment="1">
      <alignment horizontal="center" vertical="center" wrapText="1"/>
    </xf>
    <xf numFmtId="0" fontId="2" fillId="0" borderId="35" xfId="0" applyFont="1" applyBorder="1" applyAlignment="1">
      <alignment horizontal="center" vertical="center" wrapText="1"/>
    </xf>
    <xf numFmtId="0" fontId="2" fillId="4" borderId="12" xfId="0" applyFont="1" applyFill="1" applyBorder="1" applyAlignment="1">
      <alignment horizontal="center" vertical="center" wrapText="1"/>
    </xf>
    <xf numFmtId="0" fontId="2" fillId="4" borderId="13" xfId="0" applyFont="1" applyFill="1" applyBorder="1" applyAlignment="1">
      <alignment horizontal="center" vertical="center" wrapText="1"/>
    </xf>
    <xf numFmtId="0" fontId="2" fillId="4" borderId="14" xfId="0" applyFont="1" applyFill="1" applyBorder="1" applyAlignment="1">
      <alignment horizontal="center" vertical="center" wrapText="1"/>
    </xf>
    <xf numFmtId="49" fontId="1" fillId="10" borderId="21" xfId="0" applyNumberFormat="1" applyFont="1" applyFill="1" applyBorder="1" applyAlignment="1">
      <alignment horizontal="left"/>
    </xf>
    <xf numFmtId="49" fontId="1" fillId="10" borderId="10" xfId="0" applyNumberFormat="1" applyFont="1" applyFill="1" applyBorder="1" applyAlignment="1">
      <alignment horizontal="left"/>
    </xf>
    <xf numFmtId="49" fontId="1" fillId="10" borderId="50" xfId="0" applyNumberFormat="1" applyFont="1" applyFill="1" applyBorder="1" applyAlignment="1">
      <alignment horizontal="left"/>
    </xf>
    <xf numFmtId="49" fontId="1" fillId="10" borderId="0" xfId="0" applyNumberFormat="1" applyFont="1" applyFill="1" applyBorder="1" applyAlignment="1">
      <alignment horizontal="left"/>
    </xf>
    <xf numFmtId="0" fontId="2" fillId="0" borderId="23" xfId="0" applyFont="1" applyFill="1" applyBorder="1" applyAlignment="1">
      <alignment horizontal="left" vertical="center"/>
    </xf>
    <xf numFmtId="0" fontId="2" fillId="0" borderId="20" xfId="0" applyFont="1" applyFill="1" applyBorder="1" applyAlignment="1">
      <alignment horizontal="left" vertical="center"/>
    </xf>
    <xf numFmtId="0" fontId="2" fillId="0" borderId="31" xfId="0" applyFont="1" applyFill="1" applyBorder="1" applyAlignment="1">
      <alignment horizontal="left" vertical="center"/>
    </xf>
    <xf numFmtId="0" fontId="1" fillId="8" borderId="32" xfId="0" applyFont="1" applyFill="1" applyBorder="1" applyAlignment="1">
      <alignment horizontal="center" vertical="center" wrapText="1"/>
    </xf>
    <xf numFmtId="0" fontId="1" fillId="8" borderId="46" xfId="0" applyFont="1" applyFill="1" applyBorder="1" applyAlignment="1">
      <alignment horizontal="center" vertical="center" wrapText="1"/>
    </xf>
    <xf numFmtId="0" fontId="4" fillId="0" borderId="15" xfId="0" applyFont="1" applyFill="1" applyBorder="1" applyAlignment="1">
      <alignment horizontal="center" vertical="center" wrapText="1"/>
    </xf>
    <xf numFmtId="0" fontId="4" fillId="0" borderId="35" xfId="0" applyFont="1" applyFill="1" applyBorder="1" applyAlignment="1">
      <alignment horizontal="center" vertical="center" wrapText="1"/>
    </xf>
    <xf numFmtId="0" fontId="2" fillId="0" borderId="56" xfId="0" applyFont="1" applyBorder="1" applyAlignment="1">
      <alignment horizontal="center" vertical="center" wrapText="1"/>
    </xf>
    <xf numFmtId="0" fontId="2" fillId="0" borderId="58" xfId="0" applyFont="1" applyBorder="1" applyAlignment="1">
      <alignment horizontal="center" vertical="center" wrapText="1"/>
    </xf>
    <xf numFmtId="0" fontId="2" fillId="0" borderId="57" xfId="0" applyFont="1" applyBorder="1" applyAlignment="1">
      <alignment horizontal="center" vertical="center" wrapText="1"/>
    </xf>
    <xf numFmtId="0" fontId="2" fillId="0" borderId="36" xfId="0" applyFont="1" applyBorder="1" applyAlignment="1">
      <alignment horizontal="center" vertical="center" wrapText="1"/>
    </xf>
  </cellXfs>
  <cellStyles count="12">
    <cellStyle name="=C:\WINNT35\SYSTEM32\COMMAND.COM" xfId="4"/>
    <cellStyle name="greyed" xfId="9"/>
    <cellStyle name="Heading 1 2" xfId="3"/>
    <cellStyle name="Heading 2 2" xfId="5"/>
    <cellStyle name="HeadingTable" xfId="7"/>
    <cellStyle name="Hypertextový odkaz" xfId="1" builtinId="8"/>
    <cellStyle name="Normal 2" xfId="2"/>
    <cellStyle name="Normal 2 2 2" xfId="10"/>
    <cellStyle name="Normální" xfId="0" builtinId="0"/>
    <cellStyle name="Normální 2" xfId="8"/>
    <cellStyle name="optionalExposure" xfId="6"/>
    <cellStyle name="Procenta" xfId="11" builtinId="5"/>
  </cellStyles>
  <dxfs count="0"/>
  <tableStyles count="0" defaultTableStyle="TableStyleMedium2" defaultPivotStyle="PivotStyleLight16"/>
  <colors>
    <mruColors>
      <color rgb="FF33CCCC"/>
      <color rgb="FF00FF00"/>
      <color rgb="FFFFFF00"/>
      <color rgb="FF00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11207</xdr:colOff>
      <xdr:row>41</xdr:row>
      <xdr:rowOff>22413</xdr:rowOff>
    </xdr:from>
    <xdr:to>
      <xdr:col>4</xdr:col>
      <xdr:colOff>3924</xdr:colOff>
      <xdr:row>68</xdr:row>
      <xdr:rowOff>133350</xdr:rowOff>
    </xdr:to>
    <xdr:sp macro="" textlink="">
      <xdr:nvSpPr>
        <xdr:cNvPr id="2" name="TextovéPole 1"/>
        <xdr:cNvSpPr txBox="1"/>
      </xdr:nvSpPr>
      <xdr:spPr>
        <a:xfrm>
          <a:off x="11207" y="8356788"/>
          <a:ext cx="6764992" cy="5254437"/>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cs-CZ" sz="1000">
              <a:latin typeface="Arial" panose="020B0604020202020204" pitchFamily="34" charset="0"/>
              <a:cs typeface="Arial" panose="020B0604020202020204" pitchFamily="34" charset="0"/>
            </a:rPr>
            <a:t> Článek 13</a:t>
          </a:r>
        </a:p>
        <a:p>
          <a:pPr algn="ctr"/>
          <a:r>
            <a:rPr lang="cs-CZ" sz="1000">
              <a:latin typeface="Arial" panose="020B0604020202020204" pitchFamily="34" charset="0"/>
              <a:cs typeface="Arial" panose="020B0604020202020204" pitchFamily="34" charset="0"/>
            </a:rPr>
            <a:t>Uplatňování požadavků na zveřejňování na konsolidovaném základě</a:t>
          </a:r>
        </a:p>
        <a:p>
          <a:r>
            <a:rPr lang="cs-CZ" sz="1000">
              <a:latin typeface="Arial" panose="020B0604020202020204" pitchFamily="34" charset="0"/>
              <a:cs typeface="Arial" panose="020B0604020202020204" pitchFamily="34" charset="0"/>
            </a:rPr>
            <a:t> </a:t>
          </a:r>
        </a:p>
        <a:p>
          <a:r>
            <a:rPr lang="cs-CZ" sz="1000">
              <a:latin typeface="Arial" panose="020B0604020202020204" pitchFamily="34" charset="0"/>
              <a:cs typeface="Arial" panose="020B0604020202020204" pitchFamily="34" charset="0"/>
            </a:rPr>
            <a:t>1. Mateřské instituce v EU plní povinnosti stanovené v části osmé na základě své konsolidované situace.</a:t>
          </a:r>
          <a:br>
            <a:rPr lang="cs-CZ" sz="1000">
              <a:latin typeface="Arial" panose="020B0604020202020204" pitchFamily="34" charset="0"/>
              <a:cs typeface="Arial" panose="020B0604020202020204" pitchFamily="34" charset="0"/>
            </a:rPr>
          </a:br>
          <a:endParaRPr lang="cs-CZ" sz="1000">
            <a:latin typeface="Arial" panose="020B0604020202020204" pitchFamily="34" charset="0"/>
            <a:cs typeface="Arial" panose="020B0604020202020204" pitchFamily="34" charset="0"/>
          </a:endParaRPr>
        </a:p>
        <a:p>
          <a:r>
            <a:rPr lang="cs-CZ" sz="1000">
              <a:latin typeface="Arial" panose="020B0604020202020204" pitchFamily="34" charset="0"/>
              <a:cs typeface="Arial" panose="020B0604020202020204" pitchFamily="34" charset="0"/>
            </a:rPr>
            <a:t>Významné dceřiné podniky mateřských institucí v EU a dceřiné podniky, které mají pro svůj místní trh podstatný význam, zveřejňují informace uvedené v článcích 437, 438, 440, 442, 450, 451 a 453 na individuálním nebo subkonsolidovaném základě.</a:t>
          </a:r>
        </a:p>
        <a:p>
          <a:endParaRPr lang="cs-CZ" sz="1000">
            <a:latin typeface="Arial" panose="020B0604020202020204" pitchFamily="34" charset="0"/>
            <a:cs typeface="Arial" panose="020B0604020202020204" pitchFamily="34" charset="0"/>
          </a:endParaRPr>
        </a:p>
        <a:p>
          <a:r>
            <a:rPr lang="cs-CZ" sz="1000">
              <a:latin typeface="Arial" panose="020B0604020202020204" pitchFamily="34" charset="0"/>
              <a:cs typeface="Arial" panose="020B0604020202020204" pitchFamily="34" charset="0"/>
            </a:rPr>
            <a:t>2. Instituce kontrolované mateřskou finanční holdingovou společností v EU nebo mateřskou smíšenou finanční holdingovou společností v EU plní povinnosti stanovené v části osmé na základě konsolidované situace dané finanční holdingové společnosti nebo smíšené finanční holdingové společnosti. </a:t>
          </a:r>
        </a:p>
        <a:p>
          <a:endParaRPr lang="cs-CZ" sz="1000">
            <a:latin typeface="Arial" panose="020B0604020202020204" pitchFamily="34" charset="0"/>
            <a:cs typeface="Arial" panose="020B0604020202020204" pitchFamily="34" charset="0"/>
          </a:endParaRPr>
        </a:p>
        <a:p>
          <a:r>
            <a:rPr lang="cs-CZ" sz="1000">
              <a:latin typeface="Arial" panose="020B0604020202020204" pitchFamily="34" charset="0"/>
              <a:cs typeface="Arial" panose="020B0604020202020204" pitchFamily="34" charset="0"/>
            </a:rPr>
            <a:t>Významné dceřiné podniky mateřských institucí v EU a dceřiné podniky, které mají pro svůj místní trh podstatný význam, zveřejňují informace uvedené v článcích 437, 438, 440, 442, 450, 451 a 453 na individuálním nebo subkonsolidovaném základě. </a:t>
          </a:r>
        </a:p>
        <a:p>
          <a:endParaRPr lang="cs-CZ" sz="1000">
            <a:latin typeface="Arial" panose="020B0604020202020204" pitchFamily="34" charset="0"/>
            <a:cs typeface="Arial" panose="020B0604020202020204" pitchFamily="34" charset="0"/>
          </a:endParaRPr>
        </a:p>
        <a:p>
          <a:endParaRPr lang="cs-CZ" sz="1000">
            <a:latin typeface="Arial" panose="020B0604020202020204" pitchFamily="34" charset="0"/>
            <a:cs typeface="Arial" panose="020B0604020202020204" pitchFamily="34" charset="0"/>
          </a:endParaRPr>
        </a:p>
        <a:p>
          <a:r>
            <a:rPr lang="cs-CZ" sz="1000" i="1">
              <a:solidFill>
                <a:sysClr val="windowText" lastClr="000000"/>
              </a:solidFill>
              <a:effectLst/>
              <a:latin typeface="Arial" panose="020B0604020202020204" pitchFamily="34" charset="0"/>
              <a:ea typeface="+mn-ea"/>
              <a:cs typeface="Arial" panose="020B0604020202020204" pitchFamily="34" charset="0"/>
            </a:rPr>
            <a:t>Pozn.: </a:t>
          </a:r>
        </a:p>
        <a:p>
          <a:r>
            <a:rPr lang="cs-CZ" sz="1000" i="1">
              <a:solidFill>
                <a:sysClr val="windowText" lastClr="000000"/>
              </a:solidFill>
              <a:effectLst/>
              <a:latin typeface="Arial" panose="020B0604020202020204" pitchFamily="34" charset="0"/>
              <a:ea typeface="+mn-ea"/>
              <a:cs typeface="Arial" panose="020B0604020202020204" pitchFamily="34" charset="0"/>
            </a:rPr>
            <a:t>Významnost pro účely čl. 13 CRR není v CRR definována. Významnost dceřiného podniku posoudí instituce sama a zohlední v zásadách pro uveřejňování informací podle čl. 431 odst. 3 CRR. </a:t>
          </a:r>
        </a:p>
        <a:p>
          <a:r>
            <a:rPr lang="cs-CZ" sz="1000" i="1" u="none" baseline="0">
              <a:solidFill>
                <a:sysClr val="windowText" lastClr="000000"/>
              </a:solidFill>
              <a:effectLst/>
              <a:latin typeface="Arial" panose="020B0604020202020204" pitchFamily="34" charset="0"/>
              <a:ea typeface="+mn-ea"/>
              <a:cs typeface="Arial" panose="020B0604020202020204" pitchFamily="34" charset="0"/>
            </a:rPr>
            <a:t>Co se týče významnosti pro místní trh,  jak je uvedeno v bodě 4  úředního sdělení  k uveřejňování informací ze dne  18. září 2014,</a:t>
          </a:r>
        </a:p>
        <a:p>
          <a:r>
            <a:rPr lang="cs-CZ" sz="1000" i="1">
              <a:solidFill>
                <a:sysClr val="windowText" lastClr="000000"/>
              </a:solidFill>
              <a:effectLst/>
              <a:latin typeface="Arial" panose="020B0604020202020204" pitchFamily="34" charset="0"/>
              <a:ea typeface="+mn-ea"/>
              <a:cs typeface="Arial" panose="020B0604020202020204" pitchFamily="34" charset="0"/>
            </a:rPr>
            <a:t>„Česká národní banka považuje za „</a:t>
          </a:r>
          <a:r>
            <a:rPr lang="cs-CZ" sz="1000" b="1" i="1">
              <a:solidFill>
                <a:sysClr val="windowText" lastClr="000000"/>
              </a:solidFill>
              <a:effectLst/>
              <a:latin typeface="Arial" panose="020B0604020202020204" pitchFamily="34" charset="0"/>
              <a:ea typeface="+mn-ea"/>
              <a:cs typeface="Arial" panose="020B0604020202020204" pitchFamily="34" charset="0"/>
            </a:rPr>
            <a:t>dceřiný podnik, který má pro svůj místní trh podstatný význam</a:t>
          </a:r>
          <a:r>
            <a:rPr lang="cs-CZ" sz="1000" i="1">
              <a:solidFill>
                <a:sysClr val="windowText" lastClr="000000"/>
              </a:solidFill>
              <a:effectLst/>
              <a:latin typeface="Arial" panose="020B0604020202020204" pitchFamily="34" charset="0"/>
              <a:ea typeface="+mn-ea"/>
              <a:cs typeface="Arial" panose="020B0604020202020204" pitchFamily="34" charset="0"/>
            </a:rPr>
            <a:t>“ a podle článku 13 odst. 1 nařízení uveřejňuje v omezeném rozsahu informace podle části osmé nařízení, povinnou osobu, která je dceřiným podnikem a splňuje alespoň jednu z těchto podmínek:</a:t>
          </a:r>
        </a:p>
        <a:p>
          <a:r>
            <a:rPr lang="cs-CZ" sz="1000" i="1">
              <a:solidFill>
                <a:sysClr val="windowText" lastClr="000000"/>
              </a:solidFill>
              <a:effectLst/>
              <a:latin typeface="Arial" panose="020B0604020202020204" pitchFamily="34" charset="0"/>
              <a:ea typeface="+mn-ea"/>
              <a:cs typeface="Arial" panose="020B0604020202020204" pitchFamily="34" charset="0"/>
            </a:rPr>
            <a:t>a) podíl povinné osoby na </a:t>
          </a:r>
          <a:r>
            <a:rPr lang="cs-CZ" sz="1000" b="0" i="1">
              <a:solidFill>
                <a:sysClr val="windowText" lastClr="000000"/>
              </a:solidFill>
              <a:effectLst/>
              <a:latin typeface="Arial" panose="020B0604020202020204" pitchFamily="34" charset="0"/>
              <a:ea typeface="+mn-ea"/>
              <a:cs typeface="Arial" panose="020B0604020202020204" pitchFamily="34" charset="0"/>
            </a:rPr>
            <a:t>celkové bilanční sumě všech povinných osob na daném trhu dosahuje nebo přesahuje 5 %,</a:t>
          </a:r>
        </a:p>
        <a:p>
          <a:r>
            <a:rPr lang="cs-CZ" sz="1000" b="0" i="1">
              <a:solidFill>
                <a:sysClr val="windowText" lastClr="000000"/>
              </a:solidFill>
              <a:effectLst/>
              <a:latin typeface="Arial" panose="020B0604020202020204" pitchFamily="34" charset="0"/>
              <a:ea typeface="+mn-ea"/>
              <a:cs typeface="Arial" panose="020B0604020202020204" pitchFamily="34" charset="0"/>
            </a:rPr>
            <a:t>b) povinná osoba je emitentem cenných papírů přijatých k obchodování na evropském regulovaném trhu,</a:t>
          </a:r>
        </a:p>
        <a:p>
          <a:r>
            <a:rPr lang="cs-CZ" sz="1000" b="0" i="1">
              <a:solidFill>
                <a:sysClr val="windowText" lastClr="000000"/>
              </a:solidFill>
              <a:effectLst/>
              <a:latin typeface="Arial" panose="020B0604020202020204" pitchFamily="34" charset="0"/>
              <a:ea typeface="+mn-ea"/>
              <a:cs typeface="Arial" panose="020B0604020202020204" pitchFamily="34" charset="0"/>
            </a:rPr>
            <a:t>c) povinná osoba je depozitářem investičního fondu nebo zahraničního investičního fondu, jehož obhospodařovatel je oprávněn přesáhnout rozhodný limit, důchodového fondu, účastnického fondu nebo transformovaného fondu,</a:t>
          </a:r>
        </a:p>
        <a:p>
          <a:r>
            <a:rPr lang="cs-CZ" sz="1000" b="0" i="1">
              <a:solidFill>
                <a:sysClr val="windowText" lastClr="000000"/>
              </a:solidFill>
              <a:effectLst/>
              <a:latin typeface="Arial" panose="020B0604020202020204" pitchFamily="34" charset="0"/>
              <a:ea typeface="+mn-ea"/>
              <a:cs typeface="Arial" panose="020B0604020202020204" pitchFamily="34" charset="0"/>
            </a:rPr>
            <a:t>d) postavení povinné osoby na finančním trhu České republiky v určité oblasti podnikání je vůči ostatním osobám z finančního trhu České republiky dominantní</a:t>
          </a:r>
          <a:r>
            <a:rPr lang="cs-CZ" sz="1000" b="0" i="1" u="sng" baseline="30000">
              <a:solidFill>
                <a:sysClr val="windowText" lastClr="000000"/>
              </a:solidFill>
              <a:effectLst/>
              <a:latin typeface="Arial" panose="020B0604020202020204" pitchFamily="34" charset="0"/>
              <a:ea typeface="+mn-ea"/>
              <a:cs typeface="Arial" panose="020B0604020202020204" pitchFamily="34" charset="0"/>
              <a:hlinkClick xmlns:r="http://schemas.openxmlformats.org/officeDocument/2006/relationships" r:id=""/>
            </a:rPr>
            <a:t>[1]</a:t>
          </a:r>
          <a:r>
            <a:rPr lang="cs-CZ" sz="1000" b="0" i="1">
              <a:solidFill>
                <a:sysClr val="windowText" lastClr="000000"/>
              </a:solidFill>
              <a:effectLst/>
              <a:latin typeface="Arial" panose="020B0604020202020204" pitchFamily="34" charset="0"/>
              <a:ea typeface="+mn-ea"/>
              <a:cs typeface="Arial" panose="020B0604020202020204" pitchFamily="34" charset="0"/>
            </a:rPr>
            <a:t>.“</a:t>
          </a:r>
        </a:p>
        <a:p>
          <a:endParaRPr lang="cs-CZ" sz="1000" i="1" u="sng" baseline="30000">
            <a:solidFill>
              <a:sysClr val="windowText" lastClr="000000"/>
            </a:solidFill>
            <a:effectLst/>
            <a:latin typeface="Arial" panose="020B0604020202020204" pitchFamily="34" charset="0"/>
            <a:ea typeface="+mn-ea"/>
            <a:cs typeface="Arial" panose="020B0604020202020204" pitchFamily="34" charset="0"/>
            <a:hlinkClick xmlns:r="http://schemas.openxmlformats.org/officeDocument/2006/relationships" r:id=""/>
          </a:endParaRPr>
        </a:p>
        <a:p>
          <a:r>
            <a:rPr lang="cs-CZ" sz="1000" i="1" u="sng" baseline="30000">
              <a:solidFill>
                <a:sysClr val="windowText" lastClr="000000"/>
              </a:solidFill>
              <a:effectLst/>
              <a:latin typeface="Arial" panose="020B0604020202020204" pitchFamily="34" charset="0"/>
              <a:ea typeface="+mn-ea"/>
              <a:cs typeface="Arial" panose="020B0604020202020204" pitchFamily="34" charset="0"/>
              <a:hlinkClick xmlns:r="http://schemas.openxmlformats.org/officeDocument/2006/relationships" r:id=""/>
            </a:rPr>
            <a:t>[1]</a:t>
          </a:r>
          <a:r>
            <a:rPr lang="cs-CZ" sz="1000" i="1">
              <a:solidFill>
                <a:sysClr val="windowText" lastClr="000000"/>
              </a:solidFill>
              <a:effectLst/>
              <a:latin typeface="Arial" panose="020B0604020202020204" pitchFamily="34" charset="0"/>
              <a:ea typeface="+mn-ea"/>
              <a:cs typeface="Arial" panose="020B0604020202020204" pitchFamily="34" charset="0"/>
            </a:rPr>
            <a:t> §10 odst. 1 zákona č.143/2001 Sb., o ochraně hospodářské soutěže.</a:t>
          </a:r>
        </a:p>
        <a:p>
          <a:endParaRPr lang="cs-CZ" sz="1000">
            <a:latin typeface="Arial" panose="020B0604020202020204" pitchFamily="34" charset="0"/>
            <a:cs typeface="Arial" panose="020B0604020202020204" pitchFamily="34" charset="0"/>
          </a:endParaRPr>
        </a:p>
      </xdr:txBody>
    </xdr:sp>
    <xdr:clientData/>
  </xdr:twoCellAnchor>
</xdr:wsDr>
</file>

<file path=xl/theme/theme1.xml><?xml version="1.0" encoding="utf-8"?>
<a:theme xmlns:a="http://schemas.openxmlformats.org/drawingml/2006/main" name="Motiv systému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eur-lex.europa.eu/LexUriServ/LexUriServ.do?uri=OJ:L:2013:355:0060:0088:CS:PDF"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
  <dimension ref="A1:H104"/>
  <sheetViews>
    <sheetView tabSelected="1" zoomScaleNormal="100" zoomScaleSheetLayoutView="100" workbookViewId="0">
      <selection sqref="A1:D1"/>
    </sheetView>
  </sheetViews>
  <sheetFormatPr defaultRowHeight="15" x14ac:dyDescent="0.25"/>
  <cols>
    <col min="1" max="1" width="10.85546875" customWidth="1"/>
    <col min="2" max="2" width="61.85546875" customWidth="1"/>
    <col min="3" max="3" width="14.85546875" customWidth="1"/>
    <col min="4" max="4" width="14" customWidth="1"/>
    <col min="5" max="5" width="26.5703125" customWidth="1"/>
    <col min="6" max="6" width="15.7109375" customWidth="1"/>
    <col min="10" max="10" width="10.85546875" bestFit="1" customWidth="1"/>
  </cols>
  <sheetData>
    <row r="1" spans="1:8" ht="30" customHeight="1" thickBot="1" x14ac:dyDescent="0.3">
      <c r="A1" s="173" t="s">
        <v>480</v>
      </c>
      <c r="B1" s="173"/>
      <c r="C1" s="173"/>
      <c r="D1" s="173"/>
      <c r="E1" s="174"/>
      <c r="F1" s="174"/>
      <c r="G1" s="174"/>
      <c r="H1" s="174"/>
    </row>
    <row r="2" spans="1:8" ht="15.75" thickBot="1" x14ac:dyDescent="0.3">
      <c r="A2" s="175" t="s">
        <v>481</v>
      </c>
      <c r="B2" s="176"/>
      <c r="C2" s="176"/>
      <c r="D2" s="177"/>
      <c r="E2" s="32"/>
      <c r="F2" s="32"/>
      <c r="G2" s="3"/>
    </row>
    <row r="3" spans="1:8" ht="15.75" thickBot="1" x14ac:dyDescent="0.3">
      <c r="A3" s="100" t="s">
        <v>453</v>
      </c>
      <c r="B3" s="38"/>
      <c r="C3" s="129">
        <v>43053</v>
      </c>
      <c r="D3" s="178" t="s">
        <v>405</v>
      </c>
      <c r="E3" s="32"/>
      <c r="F3" s="32"/>
      <c r="G3" s="3"/>
    </row>
    <row r="4" spans="1:8" ht="15.75" thickBot="1" x14ac:dyDescent="0.3">
      <c r="A4" s="101" t="s">
        <v>454</v>
      </c>
      <c r="B4" s="39"/>
      <c r="C4" s="129">
        <v>43008</v>
      </c>
      <c r="D4" s="179"/>
      <c r="E4" s="32"/>
      <c r="F4" s="32"/>
      <c r="G4" s="3"/>
    </row>
    <row r="5" spans="1:8" ht="27" thickBot="1" x14ac:dyDescent="0.3">
      <c r="A5" s="182"/>
      <c r="B5" s="183"/>
      <c r="C5" s="126" t="s">
        <v>402</v>
      </c>
      <c r="D5" s="180"/>
      <c r="E5" s="32"/>
      <c r="F5" s="32"/>
      <c r="G5" s="3"/>
    </row>
    <row r="6" spans="1:8" x14ac:dyDescent="0.25">
      <c r="A6" s="36" t="s">
        <v>367</v>
      </c>
      <c r="B6" s="102" t="s">
        <v>32</v>
      </c>
      <c r="C6" s="45" t="s">
        <v>29</v>
      </c>
      <c r="D6" s="54" t="s">
        <v>483</v>
      </c>
      <c r="E6" s="6"/>
    </row>
    <row r="7" spans="1:8" x14ac:dyDescent="0.25">
      <c r="A7" s="36" t="s">
        <v>368</v>
      </c>
      <c r="B7" s="102" t="s">
        <v>33</v>
      </c>
      <c r="C7" s="46" t="s">
        <v>29</v>
      </c>
      <c r="D7" s="131" t="s">
        <v>483</v>
      </c>
      <c r="E7" s="6"/>
    </row>
    <row r="8" spans="1:8" x14ac:dyDescent="0.25">
      <c r="A8" s="36" t="s">
        <v>369</v>
      </c>
      <c r="B8" s="102" t="s">
        <v>0</v>
      </c>
      <c r="C8" s="46" t="s">
        <v>29</v>
      </c>
      <c r="D8" s="131" t="s">
        <v>483</v>
      </c>
      <c r="E8" s="6"/>
    </row>
    <row r="9" spans="1:8" x14ac:dyDescent="0.25">
      <c r="A9" s="41" t="s">
        <v>370</v>
      </c>
      <c r="B9" s="103" t="s">
        <v>431</v>
      </c>
      <c r="C9" s="47" t="s">
        <v>29</v>
      </c>
      <c r="D9" s="130" t="s">
        <v>483</v>
      </c>
      <c r="E9" s="31"/>
    </row>
    <row r="10" spans="1:8" x14ac:dyDescent="0.25">
      <c r="A10" s="41" t="s">
        <v>371</v>
      </c>
      <c r="B10" s="103" t="s">
        <v>432</v>
      </c>
      <c r="C10" s="47" t="s">
        <v>29</v>
      </c>
      <c r="D10" s="130" t="s">
        <v>483</v>
      </c>
      <c r="E10" s="31"/>
    </row>
    <row r="11" spans="1:8" x14ac:dyDescent="0.25">
      <c r="A11" s="41" t="s">
        <v>372</v>
      </c>
      <c r="B11" s="103" t="s">
        <v>433</v>
      </c>
      <c r="C11" s="47" t="s">
        <v>407</v>
      </c>
      <c r="D11" s="130" t="s">
        <v>482</v>
      </c>
      <c r="E11" s="31"/>
    </row>
    <row r="12" spans="1:8" x14ac:dyDescent="0.25">
      <c r="A12" s="41" t="s">
        <v>373</v>
      </c>
      <c r="B12" s="103" t="s">
        <v>434</v>
      </c>
      <c r="C12" s="47" t="s">
        <v>407</v>
      </c>
      <c r="D12" s="130" t="s">
        <v>483</v>
      </c>
      <c r="E12" s="31"/>
    </row>
    <row r="13" spans="1:8" x14ac:dyDescent="0.25">
      <c r="A13" s="41" t="s">
        <v>404</v>
      </c>
      <c r="B13" s="103" t="s">
        <v>435</v>
      </c>
      <c r="C13" s="47" t="s">
        <v>29</v>
      </c>
      <c r="D13" s="130" t="s">
        <v>483</v>
      </c>
      <c r="E13" s="31"/>
    </row>
    <row r="14" spans="1:8" x14ac:dyDescent="0.25">
      <c r="A14" s="41" t="s">
        <v>374</v>
      </c>
      <c r="B14" s="103" t="s">
        <v>436</v>
      </c>
      <c r="C14" s="47" t="s">
        <v>29</v>
      </c>
      <c r="D14" s="130" t="s">
        <v>483</v>
      </c>
      <c r="E14" s="6"/>
    </row>
    <row r="15" spans="1:8" x14ac:dyDescent="0.25">
      <c r="A15" s="41" t="s">
        <v>413</v>
      </c>
      <c r="B15" s="103" t="s">
        <v>437</v>
      </c>
      <c r="C15" s="47" t="s">
        <v>407</v>
      </c>
      <c r="D15" s="130" t="s">
        <v>482</v>
      </c>
      <c r="E15" s="6"/>
    </row>
    <row r="16" spans="1:8" x14ac:dyDescent="0.25">
      <c r="A16" s="37" t="s">
        <v>375</v>
      </c>
      <c r="B16" s="102" t="s">
        <v>2</v>
      </c>
      <c r="C16" s="48" t="s">
        <v>29</v>
      </c>
      <c r="D16" s="131" t="s">
        <v>483</v>
      </c>
      <c r="E16" s="6"/>
    </row>
    <row r="17" spans="1:5" x14ac:dyDescent="0.25">
      <c r="A17" s="41" t="s">
        <v>376</v>
      </c>
      <c r="B17" s="103" t="s">
        <v>438</v>
      </c>
      <c r="C17" s="47" t="s">
        <v>29</v>
      </c>
      <c r="D17" s="130" t="s">
        <v>483</v>
      </c>
      <c r="E17" s="31"/>
    </row>
    <row r="18" spans="1:5" x14ac:dyDescent="0.25">
      <c r="A18" s="41" t="s">
        <v>377</v>
      </c>
      <c r="B18" s="103" t="s">
        <v>439</v>
      </c>
      <c r="C18" s="49" t="s">
        <v>29</v>
      </c>
      <c r="D18" s="130" t="s">
        <v>483</v>
      </c>
      <c r="E18" s="6"/>
    </row>
    <row r="19" spans="1:5" x14ac:dyDescent="0.25">
      <c r="A19" s="41" t="s">
        <v>378</v>
      </c>
      <c r="B19" s="103" t="s">
        <v>440</v>
      </c>
      <c r="C19" s="49" t="s">
        <v>29</v>
      </c>
      <c r="D19" s="130" t="s">
        <v>483</v>
      </c>
      <c r="E19" s="6"/>
    </row>
    <row r="20" spans="1:5" x14ac:dyDescent="0.25">
      <c r="A20" s="37" t="s">
        <v>379</v>
      </c>
      <c r="B20" s="102" t="s">
        <v>3</v>
      </c>
      <c r="C20" s="74" t="s">
        <v>29</v>
      </c>
      <c r="D20" s="133" t="s">
        <v>483</v>
      </c>
      <c r="E20" s="31"/>
    </row>
    <row r="21" spans="1:5" x14ac:dyDescent="0.25">
      <c r="A21" s="37" t="s">
        <v>380</v>
      </c>
      <c r="B21" s="102" t="s">
        <v>4</v>
      </c>
      <c r="C21" s="50" t="s">
        <v>29</v>
      </c>
      <c r="D21" s="133" t="s">
        <v>483</v>
      </c>
      <c r="E21" s="6"/>
    </row>
    <row r="22" spans="1:5" x14ac:dyDescent="0.25">
      <c r="A22" s="36" t="s">
        <v>381</v>
      </c>
      <c r="B22" s="102" t="s">
        <v>5</v>
      </c>
      <c r="C22" s="51" t="s">
        <v>29</v>
      </c>
      <c r="D22" s="133" t="s">
        <v>483</v>
      </c>
      <c r="E22" s="6"/>
    </row>
    <row r="23" spans="1:5" x14ac:dyDescent="0.25">
      <c r="A23" s="36" t="s">
        <v>382</v>
      </c>
      <c r="B23" s="102" t="s">
        <v>6</v>
      </c>
      <c r="C23" s="51" t="s">
        <v>29</v>
      </c>
      <c r="D23" s="133" t="s">
        <v>483</v>
      </c>
      <c r="E23" s="6"/>
    </row>
    <row r="24" spans="1:5" x14ac:dyDescent="0.25">
      <c r="A24" s="36" t="s">
        <v>383</v>
      </c>
      <c r="B24" s="102" t="s">
        <v>7</v>
      </c>
      <c r="C24" s="51" t="s">
        <v>29</v>
      </c>
      <c r="D24" s="131" t="s">
        <v>483</v>
      </c>
      <c r="E24" s="6"/>
    </row>
    <row r="25" spans="1:5" x14ac:dyDescent="0.25">
      <c r="A25" s="36" t="s">
        <v>384</v>
      </c>
      <c r="B25" s="102" t="s">
        <v>8</v>
      </c>
      <c r="C25" s="51" t="s">
        <v>29</v>
      </c>
      <c r="D25" s="133" t="s">
        <v>483</v>
      </c>
      <c r="E25" s="6"/>
    </row>
    <row r="26" spans="1:5" x14ac:dyDescent="0.25">
      <c r="A26" s="36" t="s">
        <v>385</v>
      </c>
      <c r="B26" s="102" t="s">
        <v>34</v>
      </c>
      <c r="C26" s="51" t="s">
        <v>29</v>
      </c>
      <c r="D26" s="54" t="s">
        <v>483</v>
      </c>
      <c r="E26" s="6"/>
    </row>
    <row r="27" spans="1:5" x14ac:dyDescent="0.25">
      <c r="A27" s="36" t="s">
        <v>386</v>
      </c>
      <c r="B27" s="102" t="s">
        <v>35</v>
      </c>
      <c r="C27" s="51" t="s">
        <v>29</v>
      </c>
      <c r="D27" s="54" t="s">
        <v>483</v>
      </c>
      <c r="E27" s="6"/>
    </row>
    <row r="28" spans="1:5" x14ac:dyDescent="0.25">
      <c r="A28" s="36" t="s">
        <v>387</v>
      </c>
      <c r="B28" s="102" t="s">
        <v>37</v>
      </c>
      <c r="C28" s="51" t="s">
        <v>29</v>
      </c>
      <c r="D28" s="54" t="s">
        <v>483</v>
      </c>
      <c r="E28" s="6"/>
    </row>
    <row r="29" spans="1:5" x14ac:dyDescent="0.25">
      <c r="A29" s="36" t="s">
        <v>388</v>
      </c>
      <c r="B29" s="102" t="s">
        <v>36</v>
      </c>
      <c r="C29" s="51" t="s">
        <v>29</v>
      </c>
      <c r="D29" s="54" t="s">
        <v>483</v>
      </c>
      <c r="E29" s="6"/>
    </row>
    <row r="30" spans="1:5" x14ac:dyDescent="0.25">
      <c r="A30" s="41" t="s">
        <v>389</v>
      </c>
      <c r="B30" s="103" t="s">
        <v>441</v>
      </c>
      <c r="C30" s="52" t="s">
        <v>29</v>
      </c>
      <c r="D30" s="56" t="s">
        <v>483</v>
      </c>
      <c r="E30" s="6"/>
    </row>
    <row r="31" spans="1:5" x14ac:dyDescent="0.25">
      <c r="A31" s="41" t="s">
        <v>390</v>
      </c>
      <c r="B31" s="103" t="s">
        <v>442</v>
      </c>
      <c r="C31" s="52" t="s">
        <v>29</v>
      </c>
      <c r="D31" s="56" t="s">
        <v>483</v>
      </c>
      <c r="E31" s="6"/>
    </row>
    <row r="32" spans="1:5" x14ac:dyDescent="0.25">
      <c r="A32" s="41" t="s">
        <v>400</v>
      </c>
      <c r="B32" s="103" t="s">
        <v>443</v>
      </c>
      <c r="C32" s="52" t="s">
        <v>29</v>
      </c>
      <c r="D32" s="56" t="s">
        <v>483</v>
      </c>
      <c r="E32" s="6"/>
    </row>
    <row r="33" spans="1:7" x14ac:dyDescent="0.25">
      <c r="A33" s="41" t="s">
        <v>449</v>
      </c>
      <c r="B33" s="103" t="s">
        <v>451</v>
      </c>
      <c r="C33" s="52" t="s">
        <v>29</v>
      </c>
      <c r="D33" s="56" t="s">
        <v>483</v>
      </c>
      <c r="E33" s="6"/>
    </row>
    <row r="34" spans="1:7" x14ac:dyDescent="0.25">
      <c r="A34" s="41" t="s">
        <v>450</v>
      </c>
      <c r="B34" s="103" t="s">
        <v>452</v>
      </c>
      <c r="C34" s="52" t="s">
        <v>29</v>
      </c>
      <c r="D34" s="56" t="s">
        <v>483</v>
      </c>
      <c r="E34" s="6"/>
    </row>
    <row r="35" spans="1:7" x14ac:dyDescent="0.25">
      <c r="A35" s="41" t="s">
        <v>391</v>
      </c>
      <c r="B35" s="103" t="s">
        <v>448</v>
      </c>
      <c r="C35" s="52" t="s">
        <v>29</v>
      </c>
      <c r="D35" s="56" t="s">
        <v>483</v>
      </c>
      <c r="E35" s="31"/>
    </row>
    <row r="36" spans="1:7" x14ac:dyDescent="0.25">
      <c r="A36" s="37" t="s">
        <v>392</v>
      </c>
      <c r="B36" s="102" t="s">
        <v>399</v>
      </c>
      <c r="C36" s="51" t="s">
        <v>29</v>
      </c>
      <c r="D36" s="55" t="s">
        <v>483</v>
      </c>
      <c r="E36" s="6"/>
    </row>
    <row r="37" spans="1:7" x14ac:dyDescent="0.25">
      <c r="A37" s="41" t="s">
        <v>393</v>
      </c>
      <c r="B37" s="103" t="s">
        <v>444</v>
      </c>
      <c r="C37" s="52" t="s">
        <v>29</v>
      </c>
      <c r="D37" s="56" t="s">
        <v>483</v>
      </c>
      <c r="E37" s="6"/>
    </row>
    <row r="38" spans="1:7" x14ac:dyDescent="0.25">
      <c r="A38" s="37" t="s">
        <v>394</v>
      </c>
      <c r="B38" s="102" t="s">
        <v>398</v>
      </c>
      <c r="C38" s="53" t="s">
        <v>29</v>
      </c>
      <c r="D38" s="132" t="s">
        <v>483</v>
      </c>
      <c r="E38" s="7"/>
    </row>
    <row r="39" spans="1:7" x14ac:dyDescent="0.25">
      <c r="A39" s="37" t="s">
        <v>395</v>
      </c>
      <c r="B39" s="102" t="s">
        <v>397</v>
      </c>
      <c r="C39" s="53" t="s">
        <v>29</v>
      </c>
      <c r="D39" s="132" t="s">
        <v>483</v>
      </c>
      <c r="E39" s="6"/>
    </row>
    <row r="40" spans="1:7" s="34" customFormat="1" ht="15.75" thickBot="1" x14ac:dyDescent="0.3">
      <c r="A40" s="104" t="s">
        <v>430</v>
      </c>
      <c r="B40" s="105" t="s">
        <v>460</v>
      </c>
      <c r="C40" s="106" t="s">
        <v>29</v>
      </c>
      <c r="D40" s="107" t="s">
        <v>483</v>
      </c>
      <c r="E40" s="75"/>
      <c r="F40" s="75"/>
      <c r="G40" s="76"/>
    </row>
    <row r="41" spans="1:7" ht="27" customHeight="1" x14ac:dyDescent="0.25">
      <c r="A41" s="171" t="s">
        <v>465</v>
      </c>
      <c r="B41" s="172"/>
      <c r="C41" s="172"/>
      <c r="D41" s="172"/>
      <c r="E41" s="6"/>
      <c r="F41" s="6"/>
      <c r="G41" s="3"/>
    </row>
    <row r="42" spans="1:7" x14ac:dyDescent="0.25">
      <c r="A42" s="181"/>
      <c r="B42" s="181"/>
      <c r="C42" s="181"/>
      <c r="D42" s="43"/>
      <c r="E42" s="4"/>
      <c r="F42" s="4"/>
    </row>
    <row r="43" spans="1:7" ht="15" customHeight="1" x14ac:dyDescent="0.25">
      <c r="A43" s="44"/>
      <c r="B43" s="44"/>
      <c r="C43" s="44"/>
      <c r="D43" s="35"/>
      <c r="E43" s="4"/>
      <c r="F43" s="4"/>
    </row>
    <row r="44" spans="1:7" x14ac:dyDescent="0.25">
      <c r="A44" s="44"/>
      <c r="B44" s="44"/>
      <c r="C44" s="44"/>
      <c r="D44" s="35"/>
      <c r="E44" s="4"/>
      <c r="F44" s="4"/>
    </row>
    <row r="45" spans="1:7" x14ac:dyDescent="0.25">
      <c r="A45" s="44"/>
      <c r="B45" s="44"/>
      <c r="C45" s="44"/>
      <c r="D45" s="35"/>
      <c r="E45" s="4"/>
      <c r="F45" s="4"/>
    </row>
    <row r="46" spans="1:7" x14ac:dyDescent="0.25">
      <c r="A46" s="44"/>
      <c r="B46" s="44"/>
      <c r="C46" s="44"/>
      <c r="D46" s="35"/>
      <c r="E46" s="4"/>
      <c r="F46" s="4"/>
    </row>
    <row r="47" spans="1:7" x14ac:dyDescent="0.25">
      <c r="A47" s="44"/>
      <c r="B47" s="44"/>
      <c r="C47" s="44"/>
      <c r="D47" s="35"/>
      <c r="E47" s="4"/>
      <c r="F47" s="4"/>
    </row>
    <row r="48" spans="1:7" x14ac:dyDescent="0.25">
      <c r="A48" s="44"/>
      <c r="B48" s="44"/>
      <c r="C48" s="44"/>
      <c r="D48" s="35"/>
      <c r="E48" s="4"/>
      <c r="F48" s="4"/>
    </row>
    <row r="49" spans="1:6" x14ac:dyDescent="0.25">
      <c r="A49" s="44"/>
      <c r="B49" s="44"/>
      <c r="C49" s="44"/>
      <c r="D49" s="35"/>
      <c r="E49" s="4"/>
      <c r="F49" s="4"/>
    </row>
    <row r="50" spans="1:6" x14ac:dyDescent="0.25">
      <c r="A50" s="44"/>
      <c r="B50" s="44"/>
      <c r="C50" s="44"/>
      <c r="D50" s="35"/>
      <c r="E50" s="4"/>
      <c r="F50" s="4"/>
    </row>
    <row r="51" spans="1:6" x14ac:dyDescent="0.25">
      <c r="A51" s="44"/>
      <c r="B51" s="44"/>
      <c r="C51" s="44"/>
      <c r="D51" s="35"/>
      <c r="E51" s="4"/>
      <c r="F51" s="4"/>
    </row>
    <row r="52" spans="1:6" x14ac:dyDescent="0.25">
      <c r="A52" s="44"/>
      <c r="B52" s="44"/>
      <c r="C52" s="44"/>
      <c r="D52" s="35"/>
      <c r="E52" s="4"/>
      <c r="F52" s="4"/>
    </row>
    <row r="53" spans="1:6" x14ac:dyDescent="0.25">
      <c r="A53" s="44"/>
      <c r="B53" s="44"/>
      <c r="C53" s="44"/>
      <c r="D53" s="35"/>
      <c r="E53" s="4"/>
      <c r="F53" s="4"/>
    </row>
    <row r="54" spans="1:6" x14ac:dyDescent="0.25">
      <c r="A54" s="44"/>
      <c r="B54" s="44"/>
      <c r="C54" s="44"/>
      <c r="D54" s="35"/>
      <c r="E54" s="4"/>
      <c r="F54" s="4"/>
    </row>
    <row r="55" spans="1:6" x14ac:dyDescent="0.25">
      <c r="A55" s="44"/>
      <c r="B55" s="44"/>
      <c r="C55" s="44"/>
      <c r="D55" s="35"/>
      <c r="E55" s="4"/>
      <c r="F55" s="4"/>
    </row>
    <row r="56" spans="1:6" x14ac:dyDescent="0.25">
      <c r="A56" s="44"/>
      <c r="B56" s="44"/>
      <c r="C56" s="44"/>
      <c r="D56" s="35"/>
      <c r="E56" s="4"/>
      <c r="F56" s="4"/>
    </row>
    <row r="57" spans="1:6" x14ac:dyDescent="0.25">
      <c r="A57" s="44"/>
      <c r="B57" s="44"/>
      <c r="C57" s="44"/>
      <c r="D57" s="35"/>
      <c r="E57" s="4"/>
      <c r="F57" s="4"/>
    </row>
    <row r="58" spans="1:6" x14ac:dyDescent="0.25">
      <c r="A58" s="44"/>
      <c r="B58" s="44"/>
      <c r="C58" s="44"/>
      <c r="D58" s="35"/>
      <c r="E58" s="4"/>
      <c r="F58" s="4"/>
    </row>
    <row r="59" spans="1:6" x14ac:dyDescent="0.25">
      <c r="A59" s="44"/>
      <c r="B59" s="44"/>
      <c r="C59" s="44"/>
      <c r="D59" s="35"/>
      <c r="E59" s="4"/>
      <c r="F59" s="4"/>
    </row>
    <row r="60" spans="1:6" x14ac:dyDescent="0.25">
      <c r="A60" s="44"/>
      <c r="B60" s="44"/>
      <c r="C60" s="44"/>
      <c r="D60" s="35"/>
      <c r="E60" s="4"/>
      <c r="F60" s="4"/>
    </row>
    <row r="61" spans="1:6" x14ac:dyDescent="0.25">
      <c r="A61" s="44"/>
      <c r="B61" s="44"/>
      <c r="C61" s="44"/>
      <c r="D61" s="35"/>
      <c r="E61" s="4"/>
      <c r="F61" s="4"/>
    </row>
    <row r="62" spans="1:6" x14ac:dyDescent="0.25">
      <c r="A62" s="44"/>
      <c r="B62" s="44"/>
      <c r="C62" s="44"/>
      <c r="D62" s="35"/>
      <c r="E62" s="4"/>
      <c r="F62" s="4"/>
    </row>
    <row r="63" spans="1:6" x14ac:dyDescent="0.25">
      <c r="A63" s="44"/>
      <c r="B63" s="44"/>
      <c r="C63" s="44"/>
      <c r="D63" s="35"/>
      <c r="E63" s="4"/>
      <c r="F63" s="4"/>
    </row>
    <row r="64" spans="1:6" x14ac:dyDescent="0.25">
      <c r="A64" s="44"/>
      <c r="B64" s="44"/>
      <c r="C64" s="44"/>
      <c r="D64" s="35"/>
      <c r="E64" s="4"/>
      <c r="F64" s="4"/>
    </row>
    <row r="65" spans="1:6" x14ac:dyDescent="0.25">
      <c r="A65" s="44"/>
      <c r="B65" s="44"/>
      <c r="C65" s="44"/>
      <c r="D65" s="35"/>
      <c r="E65" s="4"/>
      <c r="F65" s="4"/>
    </row>
    <row r="66" spans="1:6" x14ac:dyDescent="0.25">
      <c r="A66" s="44"/>
      <c r="B66" s="44"/>
      <c r="C66" s="44"/>
      <c r="D66" s="35"/>
      <c r="E66" s="4"/>
      <c r="F66" s="4"/>
    </row>
    <row r="67" spans="1:6" x14ac:dyDescent="0.25">
      <c r="A67" s="44"/>
      <c r="B67" s="44"/>
      <c r="C67" s="44"/>
      <c r="D67" s="35"/>
      <c r="E67" s="4"/>
      <c r="F67" s="4"/>
    </row>
    <row r="68" spans="1:6" x14ac:dyDescent="0.25">
      <c r="A68" s="44"/>
      <c r="B68" s="44"/>
      <c r="C68" s="44"/>
      <c r="D68" s="35"/>
      <c r="E68" s="4"/>
      <c r="F68" s="4"/>
    </row>
    <row r="69" spans="1:6" x14ac:dyDescent="0.25">
      <c r="A69" s="44"/>
      <c r="B69" s="44"/>
      <c r="C69" s="44"/>
      <c r="D69" s="35"/>
      <c r="E69" s="4"/>
      <c r="F69" s="4"/>
    </row>
    <row r="70" spans="1:6" x14ac:dyDescent="0.25">
      <c r="A70" s="170"/>
      <c r="B70" s="170"/>
      <c r="C70" s="170"/>
    </row>
    <row r="72" spans="1:6" x14ac:dyDescent="0.25">
      <c r="A72" s="40"/>
      <c r="B72" s="40"/>
      <c r="C72" s="40"/>
    </row>
    <row r="73" spans="1:6" x14ac:dyDescent="0.25">
      <c r="A73" s="40"/>
      <c r="B73" s="40"/>
      <c r="C73" s="40"/>
    </row>
    <row r="74" spans="1:6" x14ac:dyDescent="0.25">
      <c r="A74" s="40"/>
      <c r="B74" s="40"/>
      <c r="C74" s="40"/>
    </row>
    <row r="75" spans="1:6" x14ac:dyDescent="0.25">
      <c r="A75" s="40"/>
      <c r="B75" s="40"/>
      <c r="C75" s="40"/>
    </row>
    <row r="76" spans="1:6" x14ac:dyDescent="0.25">
      <c r="A76" s="40"/>
      <c r="B76" s="40"/>
      <c r="C76" s="40"/>
    </row>
    <row r="77" spans="1:6" x14ac:dyDescent="0.25">
      <c r="A77" s="40"/>
      <c r="B77" s="40"/>
      <c r="C77" s="40"/>
    </row>
    <row r="78" spans="1:6" x14ac:dyDescent="0.25">
      <c r="A78" s="40"/>
      <c r="B78" s="40"/>
      <c r="C78" s="40"/>
    </row>
    <row r="79" spans="1:6" x14ac:dyDescent="0.25">
      <c r="A79" s="40"/>
      <c r="B79" s="40"/>
      <c r="C79" s="40"/>
    </row>
    <row r="80" spans="1:6" x14ac:dyDescent="0.25">
      <c r="A80" s="40"/>
      <c r="B80" s="40"/>
      <c r="C80" s="40"/>
    </row>
    <row r="81" spans="1:3" x14ac:dyDescent="0.25">
      <c r="A81" s="40"/>
      <c r="B81" s="40"/>
      <c r="C81" s="40"/>
    </row>
    <row r="82" spans="1:3" x14ac:dyDescent="0.25">
      <c r="A82" s="40"/>
      <c r="B82" s="40"/>
      <c r="C82" s="40"/>
    </row>
    <row r="83" spans="1:3" x14ac:dyDescent="0.25">
      <c r="A83" s="40"/>
      <c r="B83" s="40"/>
      <c r="C83" s="40"/>
    </row>
    <row r="84" spans="1:3" x14ac:dyDescent="0.25">
      <c r="A84" s="40"/>
      <c r="B84" s="40"/>
      <c r="C84" s="40"/>
    </row>
    <row r="85" spans="1:3" x14ac:dyDescent="0.25">
      <c r="A85" s="40"/>
      <c r="B85" s="40"/>
      <c r="C85" s="40"/>
    </row>
    <row r="86" spans="1:3" x14ac:dyDescent="0.25">
      <c r="A86" s="40"/>
      <c r="B86" s="40"/>
      <c r="C86" s="40"/>
    </row>
    <row r="87" spans="1:3" x14ac:dyDescent="0.25">
      <c r="A87" s="40"/>
      <c r="B87" s="40"/>
      <c r="C87" s="40"/>
    </row>
    <row r="88" spans="1:3" x14ac:dyDescent="0.25">
      <c r="A88" s="40"/>
      <c r="B88" s="40"/>
      <c r="C88" s="40"/>
    </row>
    <row r="89" spans="1:3" x14ac:dyDescent="0.25">
      <c r="A89" s="40"/>
      <c r="B89" s="40"/>
      <c r="C89" s="40"/>
    </row>
    <row r="90" spans="1:3" x14ac:dyDescent="0.25">
      <c r="A90" s="40"/>
      <c r="B90" s="40"/>
      <c r="C90" s="40"/>
    </row>
    <row r="91" spans="1:3" x14ac:dyDescent="0.25">
      <c r="A91" s="40"/>
      <c r="B91" s="40"/>
      <c r="C91" s="40"/>
    </row>
    <row r="95" spans="1:3" x14ac:dyDescent="0.25">
      <c r="B95" s="78"/>
    </row>
    <row r="96" spans="1:3" ht="15.75" x14ac:dyDescent="0.25">
      <c r="B96" s="77"/>
    </row>
    <row r="97" spans="2:2" ht="15.75" x14ac:dyDescent="0.25">
      <c r="B97" s="79"/>
    </row>
    <row r="98" spans="2:2" ht="15.75" x14ac:dyDescent="0.25">
      <c r="B98" s="79"/>
    </row>
    <row r="99" spans="2:2" ht="15.75" x14ac:dyDescent="0.25">
      <c r="B99" s="79"/>
    </row>
    <row r="100" spans="2:2" ht="15.75" x14ac:dyDescent="0.25">
      <c r="B100" s="79"/>
    </row>
    <row r="101" spans="2:2" x14ac:dyDescent="0.25">
      <c r="B101" s="78"/>
    </row>
    <row r="104" spans="2:2" ht="24.75" customHeight="1" x14ac:dyDescent="0.25">
      <c r="B104" s="80"/>
    </row>
  </sheetData>
  <mergeCells count="8">
    <mergeCell ref="A70:C70"/>
    <mergeCell ref="A41:D41"/>
    <mergeCell ref="A1:D1"/>
    <mergeCell ref="E1:H1"/>
    <mergeCell ref="A2:D2"/>
    <mergeCell ref="D3:D5"/>
    <mergeCell ref="A42:C42"/>
    <mergeCell ref="A5:B5"/>
  </mergeCells>
  <phoneticPr fontId="6" type="noConversion"/>
  <hyperlinks>
    <hyperlink ref="B6" location="'Část 1'!A1" display="Cíle a zásady řízení rizik I"/>
    <hyperlink ref="B7" location="'Část 1a'!A1" display="Cíle a zásady řízení rizik II"/>
    <hyperlink ref="B8" location="'Část 2'!A1" display="Oblast působnosti"/>
    <hyperlink ref="B9" location="'Část 3'!A1" display="Kapitál I - uveřejňují osoby podle čl. 13  nařízení (EU) č. 575/2013* "/>
    <hyperlink ref="B10" location="'Část 3a'!A1" display="Kapitál II - uveřejňují osoby podle čl. 13  nařízení (EU) č. 575/2013* "/>
    <hyperlink ref="B11" location="'Část 3b'!A1" display="Kapitál III - do 31.12. 2017- uveřejňují osoby podle čl. 13  nařízení (EU) č. 575/2013* "/>
    <hyperlink ref="B12" location="'Část 3c'!A1" display="Kapitál IV - od 1.1. 2018 - uveřejňují osoby podle čl. 13 nařízení (EU) č. 575/2013* "/>
    <hyperlink ref="B13" location="'Část 3d'!A1" display="Kapitál V - uveřejňují osoby podle čl. 13  nařízení (EU) č. 575/2013* "/>
    <hyperlink ref="B14" location="'Část 4'!A1" display="Požadavky na kapitál - uveřejňují osoby podle čl. 13  nařízení (EU) č. 575/2013*  "/>
    <hyperlink ref="B15" location="'Část 4a'!A1" display="Požadavky na kapitál - uveřejňují osoby podle čl. 13  nařízení (EU) č. 575/2013* "/>
    <hyperlink ref="B16" location="'Část 5'!A1" display="Expozice vůči úvěrovému riziku protistrany"/>
    <hyperlink ref="B17" location="'Část 6'!A1" display="Kapitálové rezervy - uveřejňují osoby podle čl. 13  nařízení (EU) č. 575/2013* "/>
    <hyperlink ref="B18" location="'Část 7'!A1" display="Úpravy o úvěrové riziko I - uveřejňují osoby podle čl. 13  nařízení (EU) č. 575/2013* "/>
    <hyperlink ref="B19" location="'Část 7a'!A1" display="Úpravy o úvěrové riziko II - uveřejňují osoby podle čl. 13  nařízení (EU) č. 575/2013*  "/>
    <hyperlink ref="B20" location="'Část 8'!A1" display="Nezatížená aktiva"/>
    <hyperlink ref="B21" location="'Část 9'!A1" display="Použití externích ratingových agentur"/>
    <hyperlink ref="B22" location="'Část 10'!A1" display="Expozice vůči tržnímu riziku"/>
    <hyperlink ref="B23" location="'Část 11'!A1" display="Operační riziko"/>
    <hyperlink ref="B24" location="'Část 12'!A1" display="Akciové expozice nezahrnuté do obchodního portfolia"/>
    <hyperlink ref="B25" location="'Část 13'!A1" display="Expozice vůči úrokovému riziku u pozic nezahrnutých do obchodního portfolia"/>
    <hyperlink ref="B26" location="'Část 14'!A1" display="Expozice vůči sekuritizovaným pozicím I"/>
    <hyperlink ref="B27" location="'Část 14a'!A1" display="Expozice vůči sekuritizovaným pozicím II"/>
    <hyperlink ref="B28" location="'Část 14b'!A1" display="Expozice vůči sekuritizovaným pozicím III"/>
    <hyperlink ref="B29" location="'Část 14c'!A1" display="Expozice vůči sekuritizovaným pozicím IV"/>
    <hyperlink ref="B30" location="'Část 15'!A1" display="Zásady odměňování I* "/>
    <hyperlink ref="B31" location="'Část 15a'!A1" display="Zásady odměňování II* "/>
    <hyperlink ref="B32" location="'Část 15b'!A1" display="Zásady odměňování III* "/>
    <hyperlink ref="B36" location="'Část 17'!A1" display="Použití přístupu IRB k úvěrovému riziku"/>
    <hyperlink ref="B37" location="'Část 18'!A1" display="Použití technik snižování úvěrového rizika - uveřejňují osoby podle čl. 13  nařízení (EU) č. 575/2013* "/>
    <hyperlink ref="B38" location="'Část 19'!A1" display="Použití pokročilých přístupů k měření operačního rizika"/>
    <hyperlink ref="B39" location="'Část 20'!A1" display="Použití interních modelů pro tržní riziko"/>
    <hyperlink ref="B35" location="'Část 16'!A1" display="Páka - uveřejňují osoby podle čl. 13  nařízení (EU) č. 575/2013* "/>
    <hyperlink ref="B40" location="'Část 21'!A1" display="Informace ohledně souladu instituce s požadavkem na proticyklikou rezervu"/>
    <hyperlink ref="B33" location="'Část 15c'!A1" display="Zásady odměňování IV* "/>
    <hyperlink ref="B34" location="'Část 15d'!A1" display="Zásady odměňování V* "/>
  </hyperlinks>
  <pageMargins left="0.7" right="0.7" top="0.75" bottom="0.75" header="0.3" footer="0.3"/>
  <pageSetup paperSize="9" scale="63" orientation="portrait" r:id="rId1"/>
  <headerFooter>
    <oddHeader xml:space="preserve">&amp;R&amp;10&amp;"Arial"Air Bank / interní
&amp;"Arial"&amp;06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4.9989318521683403E-2"/>
  </sheetPr>
  <dimension ref="A1:L250"/>
  <sheetViews>
    <sheetView zoomScaleNormal="100" zoomScaleSheetLayoutView="100" workbookViewId="0">
      <selection sqref="A1:B1"/>
    </sheetView>
  </sheetViews>
  <sheetFormatPr defaultRowHeight="15" x14ac:dyDescent="0.25"/>
  <cols>
    <col min="1" max="1" width="5.28515625" customWidth="1"/>
    <col min="2" max="2" width="19.7109375" customWidth="1"/>
    <col min="3" max="3" width="51.5703125" customWidth="1"/>
    <col min="4" max="7" width="13.7109375" customWidth="1"/>
    <col min="8" max="8" width="29.5703125" customWidth="1"/>
    <col min="9" max="9" width="17.5703125" customWidth="1"/>
    <col min="11" max="11" width="22.28515625" customWidth="1"/>
  </cols>
  <sheetData>
    <row r="1" spans="1:10" ht="15" customHeight="1" x14ac:dyDescent="0.25">
      <c r="A1" s="221" t="s">
        <v>372</v>
      </c>
      <c r="B1" s="222"/>
      <c r="C1" s="225" t="s">
        <v>446</v>
      </c>
      <c r="D1" s="226"/>
      <c r="E1" s="226"/>
      <c r="F1" s="226"/>
      <c r="G1" s="226"/>
      <c r="H1" s="226"/>
      <c r="I1" s="227"/>
      <c r="J1" s="34"/>
    </row>
    <row r="2" spans="1:10" ht="15.75" thickBot="1" x14ac:dyDescent="0.3">
      <c r="A2" s="223" t="s">
        <v>403</v>
      </c>
      <c r="B2" s="224"/>
      <c r="C2" s="228"/>
      <c r="D2" s="229"/>
      <c r="E2" s="229"/>
      <c r="F2" s="229"/>
      <c r="G2" s="229"/>
      <c r="H2" s="229"/>
      <c r="I2" s="230"/>
      <c r="J2" s="34"/>
    </row>
    <row r="3" spans="1:10" ht="15.75" thickBot="1" x14ac:dyDescent="0.3">
      <c r="A3" s="231" t="s">
        <v>463</v>
      </c>
      <c r="B3" s="232"/>
      <c r="C3" s="232"/>
      <c r="D3" s="232"/>
      <c r="E3" s="232"/>
      <c r="F3" s="232"/>
      <c r="G3" s="232"/>
      <c r="H3" s="232"/>
      <c r="I3" s="233"/>
    </row>
    <row r="4" spans="1:10" ht="41.25" customHeight="1" thickBot="1" x14ac:dyDescent="0.3">
      <c r="A4" s="240" t="s">
        <v>478</v>
      </c>
      <c r="B4" s="241"/>
      <c r="C4" s="241"/>
      <c r="D4" s="241"/>
      <c r="E4" s="241"/>
      <c r="F4" s="241"/>
      <c r="G4" s="111"/>
      <c r="H4" s="111"/>
      <c r="I4" s="112"/>
    </row>
    <row r="5" spans="1:10" ht="15" customHeight="1" thickBot="1" x14ac:dyDescent="0.3">
      <c r="A5" s="85" t="s">
        <v>455</v>
      </c>
      <c r="B5" s="86"/>
      <c r="C5" s="134">
        <f>Obsah!C4</f>
        <v>43008</v>
      </c>
      <c r="D5" s="86"/>
      <c r="E5" s="86"/>
      <c r="F5" s="86"/>
      <c r="G5" s="86"/>
      <c r="H5" s="81"/>
      <c r="I5" s="87"/>
    </row>
    <row r="6" spans="1:10" ht="45" customHeight="1" x14ac:dyDescent="0.25">
      <c r="A6" s="234" t="s">
        <v>303</v>
      </c>
      <c r="B6" s="235"/>
      <c r="C6" s="236"/>
      <c r="D6" s="69" t="s">
        <v>409</v>
      </c>
      <c r="E6" s="69" t="s">
        <v>410</v>
      </c>
      <c r="F6" s="69" t="s">
        <v>411</v>
      </c>
      <c r="G6" s="69" t="s">
        <v>412</v>
      </c>
      <c r="H6" s="216" t="s">
        <v>479</v>
      </c>
      <c r="I6" s="218" t="s">
        <v>428</v>
      </c>
      <c r="J6" s="34"/>
    </row>
    <row r="7" spans="1:10" ht="60.75" customHeight="1" x14ac:dyDescent="0.25">
      <c r="A7" s="237"/>
      <c r="B7" s="238"/>
      <c r="C7" s="239"/>
      <c r="D7" s="68" t="s">
        <v>489</v>
      </c>
      <c r="E7" s="149" t="s">
        <v>488</v>
      </c>
      <c r="F7" s="149" t="s">
        <v>486</v>
      </c>
      <c r="G7" s="149" t="s">
        <v>487</v>
      </c>
      <c r="H7" s="217"/>
      <c r="I7" s="219"/>
      <c r="J7" s="34"/>
    </row>
    <row r="8" spans="1:10" ht="25.5" x14ac:dyDescent="0.25">
      <c r="A8" s="27">
        <v>1</v>
      </c>
      <c r="B8" s="203" t="s">
        <v>45</v>
      </c>
      <c r="C8" s="203"/>
      <c r="D8" s="157">
        <v>4662583.1030000001</v>
      </c>
      <c r="E8" s="142">
        <v>4162583.1030000001</v>
      </c>
      <c r="F8" s="142">
        <v>3912583.1030000001</v>
      </c>
      <c r="G8" s="142">
        <v>3912583.1030000001</v>
      </c>
      <c r="H8" s="26" t="s">
        <v>304</v>
      </c>
      <c r="I8" s="19"/>
    </row>
    <row r="9" spans="1:10" x14ac:dyDescent="0.25">
      <c r="A9" s="27"/>
      <c r="B9" s="203" t="s">
        <v>47</v>
      </c>
      <c r="C9" s="203"/>
      <c r="D9" s="159"/>
      <c r="E9" s="142"/>
      <c r="F9" s="142"/>
      <c r="G9" s="142"/>
      <c r="H9" s="26" t="s">
        <v>48</v>
      </c>
      <c r="I9" s="19"/>
    </row>
    <row r="10" spans="1:10" x14ac:dyDescent="0.25">
      <c r="A10" s="27"/>
      <c r="B10" s="203" t="s">
        <v>49</v>
      </c>
      <c r="C10" s="203"/>
      <c r="D10" s="159"/>
      <c r="E10" s="142"/>
      <c r="F10" s="142"/>
      <c r="G10" s="142"/>
      <c r="H10" s="26" t="s">
        <v>48</v>
      </c>
      <c r="I10" s="19"/>
    </row>
    <row r="11" spans="1:10" x14ac:dyDescent="0.25">
      <c r="A11" s="27"/>
      <c r="B11" s="203" t="s">
        <v>50</v>
      </c>
      <c r="C11" s="203"/>
      <c r="D11" s="159"/>
      <c r="E11" s="142"/>
      <c r="F11" s="142"/>
      <c r="G11" s="142"/>
      <c r="H11" s="26" t="s">
        <v>48</v>
      </c>
      <c r="I11" s="19"/>
    </row>
    <row r="12" spans="1:10" x14ac:dyDescent="0.25">
      <c r="A12" s="27">
        <v>2</v>
      </c>
      <c r="B12" s="203" t="s">
        <v>51</v>
      </c>
      <c r="C12" s="203"/>
      <c r="D12" s="157">
        <v>895639.81444000104</v>
      </c>
      <c r="E12" s="142">
        <v>895639.81444000104</v>
      </c>
      <c r="F12" s="142">
        <v>895639.81444000104</v>
      </c>
      <c r="G12" s="142">
        <v>651315.89395000006</v>
      </c>
      <c r="H12" s="26" t="s">
        <v>52</v>
      </c>
      <c r="I12" s="19"/>
    </row>
    <row r="13" spans="1:10" x14ac:dyDescent="0.25">
      <c r="A13" s="27">
        <v>3</v>
      </c>
      <c r="B13" s="203" t="s">
        <v>53</v>
      </c>
      <c r="C13" s="203"/>
      <c r="D13" s="157">
        <v>341664.37333999999</v>
      </c>
      <c r="E13" s="142">
        <v>251862.40388999999</v>
      </c>
      <c r="F13" s="142">
        <v>93411.782699999996</v>
      </c>
      <c r="G13" s="142">
        <v>606908.50759000005</v>
      </c>
      <c r="H13" s="26" t="s">
        <v>54</v>
      </c>
      <c r="I13" s="19"/>
    </row>
    <row r="14" spans="1:10" x14ac:dyDescent="0.25">
      <c r="A14" s="27" t="s">
        <v>40</v>
      </c>
      <c r="B14" s="203" t="s">
        <v>305</v>
      </c>
      <c r="C14" s="203"/>
      <c r="D14" s="159"/>
      <c r="E14" s="142"/>
      <c r="F14" s="142"/>
      <c r="G14" s="142"/>
      <c r="H14" s="26" t="s">
        <v>54</v>
      </c>
      <c r="I14" s="19"/>
    </row>
    <row r="15" spans="1:10" ht="30" customHeight="1" x14ac:dyDescent="0.25">
      <c r="A15" s="27">
        <v>4</v>
      </c>
      <c r="B15" s="203" t="s">
        <v>55</v>
      </c>
      <c r="C15" s="203"/>
      <c r="D15" s="159"/>
      <c r="E15" s="142"/>
      <c r="F15" s="142"/>
      <c r="G15" s="142"/>
      <c r="H15" s="26" t="s">
        <v>56</v>
      </c>
      <c r="I15" s="19"/>
    </row>
    <row r="16" spans="1:10" x14ac:dyDescent="0.25">
      <c r="A16" s="27">
        <v>5</v>
      </c>
      <c r="B16" s="203" t="s">
        <v>57</v>
      </c>
      <c r="C16" s="203"/>
      <c r="D16" s="159"/>
      <c r="E16" s="142"/>
      <c r="F16" s="142"/>
      <c r="G16" s="142"/>
      <c r="H16" s="26" t="s">
        <v>306</v>
      </c>
      <c r="I16" s="19"/>
    </row>
    <row r="17" spans="1:9" x14ac:dyDescent="0.25">
      <c r="A17" s="27" t="s">
        <v>41</v>
      </c>
      <c r="B17" s="203" t="s">
        <v>59</v>
      </c>
      <c r="C17" s="203"/>
      <c r="D17" s="159"/>
      <c r="E17" s="142"/>
      <c r="F17" s="142"/>
      <c r="G17" s="142"/>
      <c r="H17" s="26" t="s">
        <v>60</v>
      </c>
      <c r="I17" s="19"/>
    </row>
    <row r="18" spans="1:9" x14ac:dyDescent="0.25">
      <c r="A18" s="27">
        <v>6</v>
      </c>
      <c r="B18" s="212" t="s">
        <v>61</v>
      </c>
      <c r="C18" s="212"/>
      <c r="D18" s="158">
        <f>(+D8+D13+D12)</f>
        <v>5899887.2907800013</v>
      </c>
      <c r="E18" s="158">
        <f t="shared" ref="E18:G18" si="0">(+E8+E13+E12)</f>
        <v>5310085.3213300006</v>
      </c>
      <c r="F18" s="158">
        <f t="shared" si="0"/>
        <v>4901634.7001400013</v>
      </c>
      <c r="G18" s="158">
        <f t="shared" si="0"/>
        <v>5170807.5045400001</v>
      </c>
      <c r="H18" s="26" t="s">
        <v>414</v>
      </c>
      <c r="I18" s="70"/>
    </row>
    <row r="19" spans="1:9" x14ac:dyDescent="0.25">
      <c r="A19" s="213" t="s">
        <v>63</v>
      </c>
      <c r="B19" s="214"/>
      <c r="C19" s="214"/>
      <c r="D19" s="214"/>
      <c r="E19" s="214"/>
      <c r="F19" s="214"/>
      <c r="G19" s="214"/>
      <c r="H19" s="214"/>
      <c r="I19" s="215"/>
    </row>
    <row r="20" spans="1:9" ht="15" customHeight="1" x14ac:dyDescent="0.25">
      <c r="A20" s="27">
        <v>7</v>
      </c>
      <c r="B20" s="220" t="s">
        <v>64</v>
      </c>
      <c r="C20" s="220"/>
      <c r="D20" s="151">
        <v>-20933.464331579999</v>
      </c>
      <c r="E20" s="144">
        <v>-22190.266409470001</v>
      </c>
      <c r="F20" s="144">
        <v>-22768.607044910001</v>
      </c>
      <c r="G20" s="142">
        <v>-24609.013865370001</v>
      </c>
      <c r="H20" s="26" t="s">
        <v>65</v>
      </c>
      <c r="I20" s="19"/>
    </row>
    <row r="21" spans="1:9" x14ac:dyDescent="0.25">
      <c r="A21" s="27">
        <v>8</v>
      </c>
      <c r="B21" s="203" t="s">
        <v>66</v>
      </c>
      <c r="C21" s="203"/>
      <c r="D21" s="157">
        <v>-1094907.4591989701</v>
      </c>
      <c r="E21" s="142">
        <v>-1079048.84182817</v>
      </c>
      <c r="F21" s="142">
        <v>-1075510.86151717</v>
      </c>
      <c r="G21" s="142">
        <v>-1052753.6519512001</v>
      </c>
      <c r="H21" s="26" t="s">
        <v>67</v>
      </c>
      <c r="I21" s="19"/>
    </row>
    <row r="22" spans="1:9" x14ac:dyDescent="0.25">
      <c r="A22" s="27">
        <v>9</v>
      </c>
      <c r="B22" s="203" t="s">
        <v>68</v>
      </c>
      <c r="C22" s="203"/>
      <c r="D22" s="159"/>
      <c r="E22" s="142"/>
      <c r="F22" s="142"/>
      <c r="G22" s="142"/>
      <c r="H22" s="26"/>
      <c r="I22" s="19"/>
    </row>
    <row r="23" spans="1:9" ht="45" customHeight="1" x14ac:dyDescent="0.25">
      <c r="A23" s="27">
        <v>10</v>
      </c>
      <c r="B23" s="203" t="s">
        <v>69</v>
      </c>
      <c r="C23" s="203"/>
      <c r="D23" s="157">
        <v>0</v>
      </c>
      <c r="E23" s="142">
        <v>0</v>
      </c>
      <c r="F23" s="142">
        <v>0</v>
      </c>
      <c r="G23" s="142">
        <v>0</v>
      </c>
      <c r="H23" s="26" t="s">
        <v>70</v>
      </c>
      <c r="I23" s="19"/>
    </row>
    <row r="24" spans="1:9" ht="27.75" customHeight="1" x14ac:dyDescent="0.25">
      <c r="A24" s="27">
        <v>11</v>
      </c>
      <c r="B24" s="203" t="s">
        <v>71</v>
      </c>
      <c r="C24" s="203"/>
      <c r="D24" s="159"/>
      <c r="E24" s="142"/>
      <c r="F24" s="142"/>
      <c r="G24" s="142"/>
      <c r="H24" s="26" t="s">
        <v>72</v>
      </c>
      <c r="I24" s="19"/>
    </row>
    <row r="25" spans="1:9" ht="30" customHeight="1" x14ac:dyDescent="0.25">
      <c r="A25" s="27">
        <v>12</v>
      </c>
      <c r="B25" s="203" t="s">
        <v>73</v>
      </c>
      <c r="C25" s="203"/>
      <c r="D25" s="159"/>
      <c r="E25" s="142"/>
      <c r="F25" s="142"/>
      <c r="G25" s="142"/>
      <c r="H25" s="26" t="s">
        <v>74</v>
      </c>
      <c r="I25" s="19"/>
    </row>
    <row r="26" spans="1:9" x14ac:dyDescent="0.25">
      <c r="A26" s="27">
        <v>13</v>
      </c>
      <c r="B26" s="203" t="s">
        <v>75</v>
      </c>
      <c r="C26" s="203"/>
      <c r="D26" s="159"/>
      <c r="E26" s="142"/>
      <c r="F26" s="142"/>
      <c r="G26" s="142"/>
      <c r="H26" s="63" t="s">
        <v>76</v>
      </c>
      <c r="I26" s="19"/>
    </row>
    <row r="27" spans="1:9" ht="27.75" customHeight="1" x14ac:dyDescent="0.25">
      <c r="A27" s="27">
        <v>14</v>
      </c>
      <c r="B27" s="203" t="s">
        <v>77</v>
      </c>
      <c r="C27" s="203"/>
      <c r="D27" s="159"/>
      <c r="E27" s="142"/>
      <c r="F27" s="142"/>
      <c r="G27" s="142"/>
      <c r="H27" s="26" t="s">
        <v>78</v>
      </c>
      <c r="I27" s="19"/>
    </row>
    <row r="28" spans="1:9" x14ac:dyDescent="0.25">
      <c r="A28" s="27">
        <v>15</v>
      </c>
      <c r="B28" s="203" t="s">
        <v>307</v>
      </c>
      <c r="C28" s="203"/>
      <c r="D28" s="159"/>
      <c r="E28" s="142"/>
      <c r="F28" s="142"/>
      <c r="G28" s="142"/>
      <c r="H28" s="26" t="s">
        <v>79</v>
      </c>
      <c r="I28" s="19"/>
    </row>
    <row r="29" spans="1:9" ht="30" customHeight="1" x14ac:dyDescent="0.25">
      <c r="A29" s="27">
        <v>16</v>
      </c>
      <c r="B29" s="203" t="s">
        <v>80</v>
      </c>
      <c r="C29" s="203"/>
      <c r="D29" s="159"/>
      <c r="E29" s="142"/>
      <c r="F29" s="142"/>
      <c r="G29" s="142"/>
      <c r="H29" s="26" t="s">
        <v>81</v>
      </c>
      <c r="I29" s="19"/>
    </row>
    <row r="30" spans="1:9" ht="38.25" customHeight="1" x14ac:dyDescent="0.25">
      <c r="A30" s="27">
        <v>17</v>
      </c>
      <c r="B30" s="203" t="s">
        <v>308</v>
      </c>
      <c r="C30" s="203"/>
      <c r="D30" s="159"/>
      <c r="E30" s="142"/>
      <c r="F30" s="142"/>
      <c r="G30" s="142"/>
      <c r="H30" s="26" t="s">
        <v>83</v>
      </c>
      <c r="I30" s="19"/>
    </row>
    <row r="31" spans="1:9" ht="38.25" x14ac:dyDescent="0.25">
      <c r="A31" s="27">
        <v>18</v>
      </c>
      <c r="B31" s="203" t="s">
        <v>309</v>
      </c>
      <c r="C31" s="203"/>
      <c r="D31" s="159"/>
      <c r="E31" s="142"/>
      <c r="F31" s="142"/>
      <c r="G31" s="142"/>
      <c r="H31" s="26" t="s">
        <v>85</v>
      </c>
      <c r="I31" s="19"/>
    </row>
    <row r="32" spans="1:9" ht="38.25" x14ac:dyDescent="0.25">
      <c r="A32" s="27">
        <v>19</v>
      </c>
      <c r="B32" s="203" t="s">
        <v>86</v>
      </c>
      <c r="C32" s="203"/>
      <c r="D32" s="159"/>
      <c r="E32" s="142"/>
      <c r="F32" s="142"/>
      <c r="G32" s="142"/>
      <c r="H32" s="26" t="s">
        <v>87</v>
      </c>
      <c r="I32" s="19"/>
    </row>
    <row r="33" spans="1:9" x14ac:dyDescent="0.25">
      <c r="A33" s="27">
        <v>20</v>
      </c>
      <c r="B33" s="203" t="s">
        <v>68</v>
      </c>
      <c r="C33" s="203"/>
      <c r="D33" s="159"/>
      <c r="E33" s="142"/>
      <c r="F33" s="142"/>
      <c r="G33" s="142"/>
      <c r="H33" s="26"/>
      <c r="I33" s="19"/>
    </row>
    <row r="34" spans="1:9" ht="30" customHeight="1" x14ac:dyDescent="0.25">
      <c r="A34" s="27" t="s">
        <v>38</v>
      </c>
      <c r="B34" s="203" t="s">
        <v>88</v>
      </c>
      <c r="C34" s="203"/>
      <c r="D34" s="159"/>
      <c r="E34" s="142"/>
      <c r="F34" s="142"/>
      <c r="G34" s="142"/>
      <c r="H34" s="26" t="s">
        <v>89</v>
      </c>
      <c r="I34" s="19"/>
    </row>
    <row r="35" spans="1:9" ht="25.5" x14ac:dyDescent="0.25">
      <c r="A35" s="27" t="s">
        <v>39</v>
      </c>
      <c r="B35" s="203" t="s">
        <v>90</v>
      </c>
      <c r="C35" s="203"/>
      <c r="D35" s="159"/>
      <c r="E35" s="142"/>
      <c r="F35" s="142"/>
      <c r="G35" s="142"/>
      <c r="H35" s="26" t="s">
        <v>91</v>
      </c>
      <c r="I35" s="19"/>
    </row>
    <row r="36" spans="1:9" ht="38.25" x14ac:dyDescent="0.25">
      <c r="A36" s="27" t="s">
        <v>42</v>
      </c>
      <c r="B36" s="203" t="s">
        <v>92</v>
      </c>
      <c r="C36" s="203"/>
      <c r="D36" s="159"/>
      <c r="E36" s="142"/>
      <c r="F36" s="142"/>
      <c r="G36" s="142"/>
      <c r="H36" s="26" t="s">
        <v>310</v>
      </c>
      <c r="I36" s="19"/>
    </row>
    <row r="37" spans="1:9" ht="25.5" x14ac:dyDescent="0.25">
      <c r="A37" s="27" t="s">
        <v>43</v>
      </c>
      <c r="B37" s="203" t="s">
        <v>94</v>
      </c>
      <c r="C37" s="203"/>
      <c r="D37" s="159"/>
      <c r="E37" s="142"/>
      <c r="F37" s="142"/>
      <c r="G37" s="142"/>
      <c r="H37" s="26" t="s">
        <v>95</v>
      </c>
      <c r="I37" s="19"/>
    </row>
    <row r="38" spans="1:9" ht="25.5" x14ac:dyDescent="0.25">
      <c r="A38" s="27">
        <v>21</v>
      </c>
      <c r="B38" s="203" t="s">
        <v>311</v>
      </c>
      <c r="C38" s="203"/>
      <c r="D38" s="159"/>
      <c r="E38" s="142"/>
      <c r="F38" s="142"/>
      <c r="G38" s="142"/>
      <c r="H38" s="26" t="s">
        <v>97</v>
      </c>
      <c r="I38" s="19"/>
    </row>
    <row r="39" spans="1:9" x14ac:dyDescent="0.25">
      <c r="A39" s="27">
        <v>22</v>
      </c>
      <c r="B39" s="203" t="s">
        <v>98</v>
      </c>
      <c r="C39" s="203"/>
      <c r="D39" s="159"/>
      <c r="E39" s="142"/>
      <c r="F39" s="142"/>
      <c r="G39" s="142"/>
      <c r="H39" s="26" t="s">
        <v>99</v>
      </c>
      <c r="I39" s="19"/>
    </row>
    <row r="40" spans="1:9" ht="25.5" x14ac:dyDescent="0.25">
      <c r="A40" s="27">
        <v>23</v>
      </c>
      <c r="B40" s="242" t="s">
        <v>100</v>
      </c>
      <c r="C40" s="242"/>
      <c r="D40" s="159"/>
      <c r="E40" s="142"/>
      <c r="F40" s="142"/>
      <c r="G40" s="142"/>
      <c r="H40" s="26" t="s">
        <v>101</v>
      </c>
      <c r="I40" s="19"/>
    </row>
    <row r="41" spans="1:9" x14ac:dyDescent="0.25">
      <c r="A41" s="27">
        <v>24</v>
      </c>
      <c r="B41" s="203" t="s">
        <v>68</v>
      </c>
      <c r="C41" s="203"/>
      <c r="D41" s="159"/>
      <c r="E41" s="142"/>
      <c r="F41" s="142"/>
      <c r="G41" s="142"/>
      <c r="H41" s="26"/>
      <c r="I41" s="19"/>
    </row>
    <row r="42" spans="1:9" ht="25.5" customHeight="1" x14ac:dyDescent="0.25">
      <c r="A42" s="27">
        <v>25</v>
      </c>
      <c r="B42" s="210" t="s">
        <v>102</v>
      </c>
      <c r="C42" s="211"/>
      <c r="D42" s="159"/>
      <c r="E42" s="142"/>
      <c r="F42" s="142"/>
      <c r="G42" s="142"/>
      <c r="H42" s="26" t="s">
        <v>97</v>
      </c>
      <c r="I42" s="19"/>
    </row>
    <row r="43" spans="1:9" x14ac:dyDescent="0.25">
      <c r="A43" s="27" t="s">
        <v>103</v>
      </c>
      <c r="B43" s="203" t="s">
        <v>105</v>
      </c>
      <c r="C43" s="203"/>
      <c r="D43" s="157">
        <v>0</v>
      </c>
      <c r="E43" s="142">
        <v>0</v>
      </c>
      <c r="F43" s="142">
        <v>0</v>
      </c>
      <c r="G43" s="142" t="s">
        <v>484</v>
      </c>
      <c r="H43" s="26" t="s">
        <v>106</v>
      </c>
      <c r="I43" s="19"/>
    </row>
    <row r="44" spans="1:9" ht="24" customHeight="1" x14ac:dyDescent="0.25">
      <c r="A44" s="27" t="s">
        <v>104</v>
      </c>
      <c r="B44" s="203" t="s">
        <v>107</v>
      </c>
      <c r="C44" s="203"/>
      <c r="D44" s="159"/>
      <c r="E44" s="142"/>
      <c r="F44" s="142"/>
      <c r="G44" s="142"/>
      <c r="H44" s="26" t="s">
        <v>108</v>
      </c>
      <c r="I44" s="19"/>
    </row>
    <row r="45" spans="1:9" ht="30" customHeight="1" x14ac:dyDescent="0.25">
      <c r="A45" s="20">
        <v>26</v>
      </c>
      <c r="B45" s="203" t="s">
        <v>312</v>
      </c>
      <c r="C45" s="203"/>
      <c r="D45" s="159"/>
      <c r="E45" s="142"/>
      <c r="F45" s="142"/>
      <c r="G45" s="142"/>
      <c r="H45" s="3"/>
      <c r="I45" s="19"/>
    </row>
    <row r="46" spans="1:9" ht="18" customHeight="1" x14ac:dyDescent="0.25">
      <c r="A46" s="20" t="s">
        <v>292</v>
      </c>
      <c r="B46" s="203" t="s">
        <v>313</v>
      </c>
      <c r="C46" s="203"/>
      <c r="D46" s="159"/>
      <c r="E46" s="142"/>
      <c r="F46" s="142"/>
      <c r="G46" s="142"/>
      <c r="H46" s="26"/>
      <c r="I46" s="19"/>
    </row>
    <row r="47" spans="1:9" x14ac:dyDescent="0.25">
      <c r="A47" s="20"/>
      <c r="B47" s="203" t="s">
        <v>314</v>
      </c>
      <c r="C47" s="203"/>
      <c r="D47" s="159"/>
      <c r="E47" s="142"/>
      <c r="F47" s="142"/>
      <c r="G47" s="142"/>
      <c r="H47" s="26" t="s">
        <v>315</v>
      </c>
      <c r="I47" s="19"/>
    </row>
    <row r="48" spans="1:9" x14ac:dyDescent="0.25">
      <c r="A48" s="20"/>
      <c r="B48" s="203" t="s">
        <v>317</v>
      </c>
      <c r="C48" s="203"/>
      <c r="D48" s="159"/>
      <c r="E48" s="142"/>
      <c r="F48" s="142"/>
      <c r="G48" s="142"/>
      <c r="H48" s="26" t="s">
        <v>315</v>
      </c>
      <c r="I48" s="19"/>
    </row>
    <row r="49" spans="1:9" x14ac:dyDescent="0.25">
      <c r="A49" s="20"/>
      <c r="B49" s="203" t="s">
        <v>318</v>
      </c>
      <c r="C49" s="203"/>
      <c r="D49" s="159"/>
      <c r="E49" s="142"/>
      <c r="F49" s="142"/>
      <c r="G49" s="142"/>
      <c r="H49" s="26" t="s">
        <v>316</v>
      </c>
      <c r="I49" s="19"/>
    </row>
    <row r="50" spans="1:9" x14ac:dyDescent="0.25">
      <c r="A50" s="20"/>
      <c r="B50" s="203" t="s">
        <v>319</v>
      </c>
      <c r="C50" s="203"/>
      <c r="D50" s="159"/>
      <c r="E50" s="142"/>
      <c r="F50" s="142"/>
      <c r="G50" s="142"/>
      <c r="H50" s="26" t="s">
        <v>316</v>
      </c>
      <c r="I50" s="19"/>
    </row>
    <row r="51" spans="1:9" ht="31.5" customHeight="1" x14ac:dyDescent="0.25">
      <c r="A51" s="20" t="s">
        <v>293</v>
      </c>
      <c r="B51" s="203" t="s">
        <v>423</v>
      </c>
      <c r="C51" s="203"/>
      <c r="D51" s="159"/>
      <c r="E51" s="142"/>
      <c r="F51" s="142"/>
      <c r="G51" s="142"/>
      <c r="H51" s="26" t="s">
        <v>320</v>
      </c>
      <c r="I51" s="19"/>
    </row>
    <row r="52" spans="1:9" ht="30" customHeight="1" x14ac:dyDescent="0.25">
      <c r="A52" s="20"/>
      <c r="B52" s="203" t="s">
        <v>422</v>
      </c>
      <c r="C52" s="203"/>
      <c r="D52" s="159"/>
      <c r="E52" s="142"/>
      <c r="F52" s="142"/>
      <c r="G52" s="142"/>
      <c r="H52" s="26" t="s">
        <v>320</v>
      </c>
      <c r="I52" s="19"/>
    </row>
    <row r="53" spans="1:9" ht="30" customHeight="1" x14ac:dyDescent="0.25">
      <c r="A53" s="27">
        <v>27</v>
      </c>
      <c r="B53" s="203" t="s">
        <v>109</v>
      </c>
      <c r="C53" s="203"/>
      <c r="D53" s="159"/>
      <c r="E53" s="142"/>
      <c r="F53" s="142"/>
      <c r="G53" s="142"/>
      <c r="H53" s="26" t="s">
        <v>110</v>
      </c>
      <c r="I53" s="19"/>
    </row>
    <row r="54" spans="1:9" ht="25.5" x14ac:dyDescent="0.25">
      <c r="A54" s="27">
        <v>28</v>
      </c>
      <c r="B54" s="212" t="s">
        <v>111</v>
      </c>
      <c r="C54" s="212"/>
      <c r="D54" s="158">
        <f>SUM(D20:D53)</f>
        <v>-1115840.9235305502</v>
      </c>
      <c r="E54" s="158">
        <f t="shared" ref="E54:G54" si="1">SUM(E20:E53)</f>
        <v>-1101239.10823764</v>
      </c>
      <c r="F54" s="158">
        <f t="shared" si="1"/>
        <v>-1098279.4685620801</v>
      </c>
      <c r="G54" s="158">
        <f t="shared" si="1"/>
        <v>-1077362.6658165702</v>
      </c>
      <c r="H54" s="26" t="s">
        <v>112</v>
      </c>
      <c r="I54" s="70"/>
    </row>
    <row r="55" spans="1:9" x14ac:dyDescent="0.25">
      <c r="A55" s="27">
        <v>29</v>
      </c>
      <c r="B55" s="212" t="s">
        <v>113</v>
      </c>
      <c r="C55" s="212"/>
      <c r="D55" s="158">
        <f>D18+D54</f>
        <v>4784046.3672494516</v>
      </c>
      <c r="E55" s="158">
        <f t="shared" ref="E55:G55" si="2">E18+E54</f>
        <v>4208846.2130923606</v>
      </c>
      <c r="F55" s="158">
        <f t="shared" si="2"/>
        <v>3803355.2315779212</v>
      </c>
      <c r="G55" s="158">
        <f t="shared" si="2"/>
        <v>4093444.8387234299</v>
      </c>
      <c r="H55" s="26" t="s">
        <v>114</v>
      </c>
      <c r="I55" s="70"/>
    </row>
    <row r="56" spans="1:9" x14ac:dyDescent="0.25">
      <c r="A56" s="213" t="s">
        <v>115</v>
      </c>
      <c r="B56" s="214"/>
      <c r="C56" s="214"/>
      <c r="D56" s="214"/>
      <c r="E56" s="214"/>
      <c r="F56" s="214"/>
      <c r="G56" s="214"/>
      <c r="H56" s="214"/>
      <c r="I56" s="215"/>
    </row>
    <row r="57" spans="1:9" x14ac:dyDescent="0.25">
      <c r="A57" s="27">
        <v>30</v>
      </c>
      <c r="B57" s="203" t="s">
        <v>45</v>
      </c>
      <c r="C57" s="203"/>
      <c r="D57" s="63"/>
      <c r="E57" s="63"/>
      <c r="F57" s="63"/>
      <c r="G57" s="26"/>
      <c r="H57" s="26" t="s">
        <v>116</v>
      </c>
      <c r="I57" s="19"/>
    </row>
    <row r="58" spans="1:9" ht="15" customHeight="1" x14ac:dyDescent="0.25">
      <c r="A58" s="20">
        <v>31</v>
      </c>
      <c r="B58" s="203" t="s">
        <v>117</v>
      </c>
      <c r="C58" s="203"/>
      <c r="D58" s="63"/>
      <c r="E58" s="63"/>
      <c r="F58" s="63"/>
      <c r="G58" s="26"/>
      <c r="H58" s="26"/>
      <c r="I58" s="19"/>
    </row>
    <row r="59" spans="1:9" ht="15" customHeight="1" x14ac:dyDescent="0.25">
      <c r="A59" s="27">
        <v>32</v>
      </c>
      <c r="B59" s="203" t="s">
        <v>118</v>
      </c>
      <c r="C59" s="203"/>
      <c r="D59" s="67"/>
      <c r="E59" s="67"/>
      <c r="F59" s="67"/>
      <c r="G59" s="26"/>
      <c r="H59" s="26"/>
      <c r="I59" s="19"/>
    </row>
    <row r="60" spans="1:9" ht="30" customHeight="1" x14ac:dyDescent="0.25">
      <c r="A60" s="27">
        <v>33</v>
      </c>
      <c r="B60" s="203" t="s">
        <v>119</v>
      </c>
      <c r="C60" s="203"/>
      <c r="D60" s="63"/>
      <c r="E60" s="63"/>
      <c r="F60" s="63"/>
      <c r="G60" s="26"/>
      <c r="H60" s="26" t="s">
        <v>120</v>
      </c>
      <c r="I60" s="19"/>
    </row>
    <row r="61" spans="1:9" x14ac:dyDescent="0.25">
      <c r="A61" s="27"/>
      <c r="B61" s="203" t="s">
        <v>424</v>
      </c>
      <c r="C61" s="203"/>
      <c r="D61" s="63"/>
      <c r="E61" s="63"/>
      <c r="F61" s="63"/>
      <c r="G61" s="26"/>
      <c r="H61" s="26" t="s">
        <v>120</v>
      </c>
      <c r="I61" s="19"/>
    </row>
    <row r="62" spans="1:9" ht="45.75" customHeight="1" x14ac:dyDescent="0.25">
      <c r="A62" s="27">
        <v>34</v>
      </c>
      <c r="B62" s="203" t="s">
        <v>121</v>
      </c>
      <c r="C62" s="203"/>
      <c r="D62" s="63"/>
      <c r="E62" s="63"/>
      <c r="F62" s="63"/>
      <c r="G62" s="26"/>
      <c r="H62" s="26" t="s">
        <v>122</v>
      </c>
      <c r="I62" s="19"/>
    </row>
    <row r="63" spans="1:9" x14ac:dyDescent="0.25">
      <c r="A63" s="27">
        <v>35</v>
      </c>
      <c r="B63" s="203" t="s">
        <v>123</v>
      </c>
      <c r="C63" s="203"/>
      <c r="D63" s="63"/>
      <c r="E63" s="63"/>
      <c r="F63" s="63"/>
      <c r="G63" s="26"/>
      <c r="H63" s="26" t="s">
        <v>120</v>
      </c>
      <c r="I63" s="19"/>
    </row>
    <row r="64" spans="1:9" x14ac:dyDescent="0.25">
      <c r="A64" s="27">
        <v>36</v>
      </c>
      <c r="B64" s="212" t="s">
        <v>124</v>
      </c>
      <c r="C64" s="212"/>
      <c r="D64" s="66" t="s">
        <v>484</v>
      </c>
      <c r="E64" s="66" t="s">
        <v>484</v>
      </c>
      <c r="F64" s="66" t="s">
        <v>484</v>
      </c>
      <c r="G64" s="66" t="s">
        <v>484</v>
      </c>
      <c r="H64" s="26" t="s">
        <v>125</v>
      </c>
      <c r="I64" s="19"/>
    </row>
    <row r="65" spans="1:9" x14ac:dyDescent="0.25">
      <c r="A65" s="213" t="s">
        <v>322</v>
      </c>
      <c r="B65" s="214"/>
      <c r="C65" s="214"/>
      <c r="D65" s="214"/>
      <c r="E65" s="214"/>
      <c r="F65" s="214"/>
      <c r="G65" s="214"/>
      <c r="H65" s="214"/>
      <c r="I65" s="215"/>
    </row>
    <row r="66" spans="1:9" ht="25.5" x14ac:dyDescent="0.25">
      <c r="A66" s="27">
        <v>37</v>
      </c>
      <c r="B66" s="203" t="s">
        <v>126</v>
      </c>
      <c r="C66" s="203"/>
      <c r="D66" s="142"/>
      <c r="E66" s="142"/>
      <c r="F66" s="142"/>
      <c r="G66" s="142"/>
      <c r="H66" s="26" t="s">
        <v>127</v>
      </c>
      <c r="I66" s="19"/>
    </row>
    <row r="67" spans="1:9" ht="36" customHeight="1" x14ac:dyDescent="0.25">
      <c r="A67" s="27">
        <v>38</v>
      </c>
      <c r="B67" s="210" t="s">
        <v>323</v>
      </c>
      <c r="C67" s="211"/>
      <c r="D67" s="142"/>
      <c r="E67" s="142"/>
      <c r="F67" s="142"/>
      <c r="G67" s="142"/>
      <c r="H67" s="26" t="s">
        <v>129</v>
      </c>
      <c r="I67" s="19"/>
    </row>
    <row r="68" spans="1:9" ht="54" customHeight="1" x14ac:dyDescent="0.25">
      <c r="A68" s="27">
        <v>39</v>
      </c>
      <c r="B68" s="203" t="s">
        <v>415</v>
      </c>
      <c r="C68" s="203"/>
      <c r="D68" s="142"/>
      <c r="E68" s="142"/>
      <c r="F68" s="142"/>
      <c r="G68" s="142"/>
      <c r="H68" s="26" t="s">
        <v>416</v>
      </c>
      <c r="I68" s="19"/>
    </row>
    <row r="69" spans="1:9" ht="40.5" customHeight="1" x14ac:dyDescent="0.25">
      <c r="A69" s="27">
        <v>40</v>
      </c>
      <c r="B69" s="203" t="s">
        <v>417</v>
      </c>
      <c r="C69" s="203"/>
      <c r="D69" s="142"/>
      <c r="E69" s="142"/>
      <c r="F69" s="142"/>
      <c r="G69" s="142"/>
      <c r="H69" s="26" t="s">
        <v>133</v>
      </c>
      <c r="I69" s="19"/>
    </row>
    <row r="70" spans="1:9" ht="28.5" customHeight="1" x14ac:dyDescent="0.25">
      <c r="A70" s="27">
        <v>41</v>
      </c>
      <c r="B70" s="203" t="s">
        <v>466</v>
      </c>
      <c r="C70" s="203"/>
      <c r="D70" s="142"/>
      <c r="E70" s="142"/>
      <c r="F70" s="142"/>
      <c r="G70" s="142"/>
      <c r="H70" s="26"/>
      <c r="I70" s="19"/>
    </row>
    <row r="71" spans="1:9" ht="63.75" x14ac:dyDescent="0.25">
      <c r="A71" s="27" t="s">
        <v>294</v>
      </c>
      <c r="B71" s="203" t="s">
        <v>324</v>
      </c>
      <c r="C71" s="203"/>
      <c r="D71" s="142"/>
      <c r="E71" s="142"/>
      <c r="F71" s="142"/>
      <c r="G71" s="142"/>
      <c r="H71" s="26" t="s">
        <v>325</v>
      </c>
      <c r="I71" s="19"/>
    </row>
    <row r="72" spans="1:9" ht="25.5" customHeight="1" x14ac:dyDescent="0.25">
      <c r="A72" s="2"/>
      <c r="B72" s="203" t="s">
        <v>326</v>
      </c>
      <c r="C72" s="203"/>
      <c r="D72" s="142"/>
      <c r="E72" s="142"/>
      <c r="F72" s="142"/>
      <c r="G72" s="142"/>
      <c r="H72" s="26"/>
      <c r="I72" s="19"/>
    </row>
    <row r="73" spans="1:9" ht="39" customHeight="1" x14ac:dyDescent="0.25">
      <c r="A73" s="27" t="s">
        <v>295</v>
      </c>
      <c r="B73" s="203" t="s">
        <v>327</v>
      </c>
      <c r="C73" s="203"/>
      <c r="D73" s="142"/>
      <c r="E73" s="142"/>
      <c r="F73" s="142"/>
      <c r="G73" s="142"/>
      <c r="H73" s="26" t="s">
        <v>328</v>
      </c>
      <c r="I73" s="19"/>
    </row>
    <row r="74" spans="1:9" ht="45" customHeight="1" x14ac:dyDescent="0.25">
      <c r="A74" s="2"/>
      <c r="B74" s="203" t="s">
        <v>329</v>
      </c>
      <c r="C74" s="203"/>
      <c r="D74" s="142"/>
      <c r="E74" s="142"/>
      <c r="F74" s="142"/>
      <c r="G74" s="142"/>
      <c r="H74" s="26"/>
      <c r="I74" s="19"/>
    </row>
    <row r="75" spans="1:9" ht="45" customHeight="1" x14ac:dyDescent="0.25">
      <c r="A75" s="27" t="s">
        <v>296</v>
      </c>
      <c r="B75" s="203" t="s">
        <v>330</v>
      </c>
      <c r="C75" s="203"/>
      <c r="D75" s="142"/>
      <c r="E75" s="142"/>
      <c r="F75" s="142"/>
      <c r="G75" s="142"/>
      <c r="H75" s="26" t="s">
        <v>331</v>
      </c>
      <c r="I75" s="19"/>
    </row>
    <row r="76" spans="1:9" x14ac:dyDescent="0.25">
      <c r="A76" s="27"/>
      <c r="B76" s="203" t="s">
        <v>332</v>
      </c>
      <c r="C76" s="203"/>
      <c r="D76" s="142"/>
      <c r="E76" s="142"/>
      <c r="F76" s="142"/>
      <c r="G76" s="142"/>
      <c r="H76" s="26" t="s">
        <v>315</v>
      </c>
      <c r="I76" s="19"/>
    </row>
    <row r="77" spans="1:9" x14ac:dyDescent="0.25">
      <c r="A77" s="27"/>
      <c r="B77" s="203" t="s">
        <v>333</v>
      </c>
      <c r="C77" s="203"/>
      <c r="D77" s="142"/>
      <c r="E77" s="142"/>
      <c r="F77" s="142"/>
      <c r="G77" s="142"/>
      <c r="H77" s="26" t="s">
        <v>316</v>
      </c>
      <c r="I77" s="19"/>
    </row>
    <row r="78" spans="1:9" ht="15" customHeight="1" x14ac:dyDescent="0.25">
      <c r="A78" s="27"/>
      <c r="B78" s="203" t="s">
        <v>321</v>
      </c>
      <c r="C78" s="203"/>
      <c r="D78" s="142"/>
      <c r="E78" s="142"/>
      <c r="F78" s="142"/>
      <c r="G78" s="142"/>
      <c r="H78" s="26" t="s">
        <v>320</v>
      </c>
      <c r="I78" s="71"/>
    </row>
    <row r="79" spans="1:9" x14ac:dyDescent="0.25">
      <c r="A79" s="27">
        <v>43</v>
      </c>
      <c r="B79" s="212" t="s">
        <v>136</v>
      </c>
      <c r="C79" s="212"/>
      <c r="D79" s="158">
        <v>0</v>
      </c>
      <c r="E79" s="143">
        <v>0</v>
      </c>
      <c r="F79" s="143">
        <v>0</v>
      </c>
      <c r="G79" s="143" t="s">
        <v>484</v>
      </c>
      <c r="H79" s="26" t="s">
        <v>137</v>
      </c>
      <c r="I79" s="70"/>
    </row>
    <row r="80" spans="1:9" x14ac:dyDescent="0.25">
      <c r="A80" s="27">
        <v>44</v>
      </c>
      <c r="B80" s="212" t="s">
        <v>138</v>
      </c>
      <c r="C80" s="212"/>
      <c r="D80" s="158">
        <v>0</v>
      </c>
      <c r="E80" s="143">
        <v>0</v>
      </c>
      <c r="F80" s="143">
        <v>0</v>
      </c>
      <c r="G80" s="143" t="s">
        <v>484</v>
      </c>
      <c r="H80" s="26" t="s">
        <v>139</v>
      </c>
      <c r="I80" s="70"/>
    </row>
    <row r="81" spans="1:9" x14ac:dyDescent="0.25">
      <c r="A81" s="27">
        <v>45</v>
      </c>
      <c r="B81" s="212" t="s">
        <v>140</v>
      </c>
      <c r="C81" s="212"/>
      <c r="D81" s="158">
        <f>D55</f>
        <v>4784046.3672494516</v>
      </c>
      <c r="E81" s="158">
        <f t="shared" ref="E81:G81" si="3">E55</f>
        <v>4208846.2130923606</v>
      </c>
      <c r="F81" s="158">
        <f t="shared" si="3"/>
        <v>3803355.2315779212</v>
      </c>
      <c r="G81" s="158">
        <f t="shared" si="3"/>
        <v>4093444.8387234299</v>
      </c>
      <c r="H81" s="26" t="s">
        <v>141</v>
      </c>
      <c r="I81" s="70"/>
    </row>
    <row r="82" spans="1:9" x14ac:dyDescent="0.25">
      <c r="A82" s="213" t="s">
        <v>142</v>
      </c>
      <c r="B82" s="214"/>
      <c r="C82" s="214"/>
      <c r="D82" s="214"/>
      <c r="E82" s="214"/>
      <c r="F82" s="214"/>
      <c r="G82" s="214"/>
      <c r="H82" s="214"/>
      <c r="I82" s="215"/>
    </row>
    <row r="83" spans="1:9" x14ac:dyDescent="0.25">
      <c r="A83" s="20">
        <v>46</v>
      </c>
      <c r="B83" s="203" t="s">
        <v>45</v>
      </c>
      <c r="C83" s="203"/>
      <c r="D83" s="142">
        <v>1300000</v>
      </c>
      <c r="E83" s="142">
        <v>1300000</v>
      </c>
      <c r="F83" s="142">
        <v>1300000</v>
      </c>
      <c r="G83" s="142">
        <v>1300000</v>
      </c>
      <c r="H83" s="26" t="s">
        <v>143</v>
      </c>
      <c r="I83" s="19"/>
    </row>
    <row r="84" spans="1:9" ht="30" customHeight="1" x14ac:dyDescent="0.25">
      <c r="A84" s="20">
        <v>47</v>
      </c>
      <c r="B84" s="203" t="s">
        <v>144</v>
      </c>
      <c r="C84" s="203"/>
      <c r="D84" s="142"/>
      <c r="E84" s="142"/>
      <c r="F84" s="142"/>
      <c r="G84" s="142"/>
      <c r="H84" s="26" t="s">
        <v>145</v>
      </c>
      <c r="I84" s="19"/>
    </row>
    <row r="85" spans="1:9" ht="54.75" customHeight="1" x14ac:dyDescent="0.25">
      <c r="A85" s="20">
        <v>48</v>
      </c>
      <c r="B85" s="203" t="s">
        <v>334</v>
      </c>
      <c r="C85" s="203"/>
      <c r="D85" s="142"/>
      <c r="E85" s="142"/>
      <c r="F85" s="142"/>
      <c r="G85" s="142"/>
      <c r="H85" s="26" t="s">
        <v>147</v>
      </c>
      <c r="I85" s="19"/>
    </row>
    <row r="86" spans="1:9" x14ac:dyDescent="0.25">
      <c r="A86" s="20">
        <v>49</v>
      </c>
      <c r="B86" s="203" t="s">
        <v>123</v>
      </c>
      <c r="C86" s="203"/>
      <c r="D86" s="142"/>
      <c r="E86" s="142"/>
      <c r="F86" s="142"/>
      <c r="G86" s="142"/>
      <c r="H86" s="26" t="s">
        <v>145</v>
      </c>
      <c r="I86" s="19"/>
    </row>
    <row r="87" spans="1:9" x14ac:dyDescent="0.25">
      <c r="A87" s="20">
        <v>50</v>
      </c>
      <c r="B87" s="203" t="s">
        <v>148</v>
      </c>
      <c r="C87" s="203"/>
      <c r="D87" s="142"/>
      <c r="E87" s="142"/>
      <c r="F87" s="142"/>
      <c r="G87" s="142"/>
      <c r="H87" s="26" t="s">
        <v>149</v>
      </c>
      <c r="I87" s="19"/>
    </row>
    <row r="88" spans="1:9" x14ac:dyDescent="0.25">
      <c r="A88" s="20">
        <v>51</v>
      </c>
      <c r="B88" s="212" t="s">
        <v>150</v>
      </c>
      <c r="C88" s="212"/>
      <c r="D88" s="158">
        <f>D83</f>
        <v>1300000</v>
      </c>
      <c r="E88" s="158">
        <f t="shared" ref="E88:G88" si="4">E83</f>
        <v>1300000</v>
      </c>
      <c r="F88" s="158">
        <f t="shared" si="4"/>
        <v>1300000</v>
      </c>
      <c r="G88" s="158">
        <f t="shared" si="4"/>
        <v>1300000</v>
      </c>
      <c r="H88" s="26"/>
      <c r="I88" s="70"/>
    </row>
    <row r="89" spans="1:9" x14ac:dyDescent="0.25">
      <c r="A89" s="244" t="s">
        <v>151</v>
      </c>
      <c r="B89" s="245"/>
      <c r="C89" s="245"/>
      <c r="D89" s="245"/>
      <c r="E89" s="245"/>
      <c r="F89" s="245"/>
      <c r="G89" s="245"/>
      <c r="H89" s="245"/>
      <c r="I89" s="246"/>
    </row>
    <row r="90" spans="1:9" ht="25.5" x14ac:dyDescent="0.25">
      <c r="A90" s="20">
        <v>52</v>
      </c>
      <c r="B90" s="210" t="s">
        <v>152</v>
      </c>
      <c r="C90" s="211"/>
      <c r="D90" s="160"/>
      <c r="E90" s="145"/>
      <c r="F90" s="145"/>
      <c r="G90" s="142"/>
      <c r="H90" s="26" t="s">
        <v>153</v>
      </c>
      <c r="I90" s="19"/>
    </row>
    <row r="91" spans="1:9" ht="39.75" customHeight="1" x14ac:dyDescent="0.25">
      <c r="A91" s="20">
        <v>53</v>
      </c>
      <c r="B91" s="210" t="s">
        <v>154</v>
      </c>
      <c r="C91" s="211"/>
      <c r="D91" s="160"/>
      <c r="E91" s="145"/>
      <c r="F91" s="145"/>
      <c r="G91" s="142"/>
      <c r="H91" s="26" t="s">
        <v>155</v>
      </c>
      <c r="I91" s="19"/>
    </row>
    <row r="92" spans="1:9" ht="54.75" customHeight="1" x14ac:dyDescent="0.25">
      <c r="A92" s="20">
        <v>54</v>
      </c>
      <c r="B92" s="210" t="s">
        <v>156</v>
      </c>
      <c r="C92" s="211"/>
      <c r="D92" s="160"/>
      <c r="E92" s="145"/>
      <c r="F92" s="145"/>
      <c r="G92" s="142"/>
      <c r="H92" s="26" t="s">
        <v>157</v>
      </c>
      <c r="I92" s="19"/>
    </row>
    <row r="93" spans="1:9" x14ac:dyDescent="0.25">
      <c r="A93" s="27" t="s">
        <v>297</v>
      </c>
      <c r="B93" s="210" t="s">
        <v>335</v>
      </c>
      <c r="C93" s="211"/>
      <c r="D93" s="160"/>
      <c r="E93" s="145"/>
      <c r="F93" s="145"/>
      <c r="G93" s="142"/>
      <c r="H93" s="26"/>
      <c r="I93" s="19"/>
    </row>
    <row r="94" spans="1:9" ht="28.5" customHeight="1" x14ac:dyDescent="0.25">
      <c r="A94" s="27" t="s">
        <v>298</v>
      </c>
      <c r="B94" s="210" t="s">
        <v>336</v>
      </c>
      <c r="C94" s="211"/>
      <c r="D94" s="160"/>
      <c r="E94" s="145"/>
      <c r="F94" s="145"/>
      <c r="G94" s="142"/>
      <c r="H94" s="26"/>
      <c r="I94" s="19"/>
    </row>
    <row r="95" spans="1:9" ht="39.75" customHeight="1" x14ac:dyDescent="0.25">
      <c r="A95" s="20">
        <v>55</v>
      </c>
      <c r="B95" s="210" t="s">
        <v>418</v>
      </c>
      <c r="C95" s="211"/>
      <c r="D95" s="160"/>
      <c r="E95" s="145"/>
      <c r="F95" s="145"/>
      <c r="G95" s="142"/>
      <c r="H95" s="26" t="s">
        <v>159</v>
      </c>
      <c r="I95" s="19"/>
    </row>
    <row r="96" spans="1:9" ht="53.25" customHeight="1" x14ac:dyDescent="0.25">
      <c r="A96" s="20">
        <v>56</v>
      </c>
      <c r="B96" s="210" t="s">
        <v>337</v>
      </c>
      <c r="C96" s="211"/>
      <c r="D96" s="160"/>
      <c r="E96" s="145"/>
      <c r="F96" s="145"/>
      <c r="G96" s="142"/>
      <c r="H96" s="26"/>
      <c r="I96" s="19"/>
    </row>
    <row r="97" spans="1:9" ht="90.75" customHeight="1" x14ac:dyDescent="0.25">
      <c r="A97" s="27" t="s">
        <v>299</v>
      </c>
      <c r="B97" s="210" t="s">
        <v>338</v>
      </c>
      <c r="C97" s="211"/>
      <c r="D97" s="160"/>
      <c r="E97" s="145"/>
      <c r="F97" s="145"/>
      <c r="G97" s="142"/>
      <c r="H97" s="26" t="s">
        <v>325</v>
      </c>
      <c r="I97" s="19"/>
    </row>
    <row r="98" spans="1:9" ht="30" customHeight="1" x14ac:dyDescent="0.25">
      <c r="A98" s="27"/>
      <c r="B98" s="210" t="s">
        <v>326</v>
      </c>
      <c r="C98" s="211"/>
      <c r="D98" s="160"/>
      <c r="E98" s="145"/>
      <c r="F98" s="145"/>
      <c r="G98" s="142"/>
      <c r="H98" s="26"/>
      <c r="I98" s="19"/>
    </row>
    <row r="99" spans="1:9" ht="57" customHeight="1" x14ac:dyDescent="0.25">
      <c r="A99" s="27" t="s">
        <v>300</v>
      </c>
      <c r="B99" s="210" t="s">
        <v>339</v>
      </c>
      <c r="C99" s="211"/>
      <c r="D99" s="160"/>
      <c r="E99" s="145"/>
      <c r="F99" s="145"/>
      <c r="G99" s="142"/>
      <c r="H99" s="26" t="s">
        <v>340</v>
      </c>
      <c r="I99" s="19"/>
    </row>
    <row r="100" spans="1:9" ht="39" customHeight="1" x14ac:dyDescent="0.25">
      <c r="A100" s="27"/>
      <c r="B100" s="210" t="s">
        <v>341</v>
      </c>
      <c r="C100" s="211"/>
      <c r="D100" s="160"/>
      <c r="E100" s="145"/>
      <c r="F100" s="145"/>
      <c r="G100" s="142"/>
      <c r="H100" s="26"/>
      <c r="I100" s="19"/>
    </row>
    <row r="101" spans="1:9" ht="41.25" customHeight="1" x14ac:dyDescent="0.25">
      <c r="A101" s="27" t="s">
        <v>301</v>
      </c>
      <c r="B101" s="204" t="s">
        <v>342</v>
      </c>
      <c r="C101" s="205"/>
      <c r="D101" s="160"/>
      <c r="E101" s="145"/>
      <c r="F101" s="145"/>
      <c r="G101" s="142"/>
      <c r="H101" s="14" t="s">
        <v>331</v>
      </c>
      <c r="I101" s="19"/>
    </row>
    <row r="102" spans="1:9" x14ac:dyDescent="0.25">
      <c r="A102" s="15"/>
      <c r="B102" s="204" t="s">
        <v>332</v>
      </c>
      <c r="C102" s="205"/>
      <c r="D102" s="160"/>
      <c r="E102" s="145"/>
      <c r="F102" s="145"/>
      <c r="G102" s="142"/>
      <c r="H102" s="30" t="s">
        <v>315</v>
      </c>
      <c r="I102" s="19"/>
    </row>
    <row r="103" spans="1:9" x14ac:dyDescent="0.25">
      <c r="A103" s="15"/>
      <c r="B103" s="204" t="s">
        <v>333</v>
      </c>
      <c r="C103" s="205"/>
      <c r="D103" s="160"/>
      <c r="E103" s="145"/>
      <c r="F103" s="145"/>
      <c r="G103" s="142"/>
      <c r="H103" s="14" t="s">
        <v>316</v>
      </c>
      <c r="I103" s="19"/>
    </row>
    <row r="104" spans="1:9" ht="15" customHeight="1" x14ac:dyDescent="0.25">
      <c r="A104" s="15"/>
      <c r="B104" s="204" t="s">
        <v>321</v>
      </c>
      <c r="C104" s="205"/>
      <c r="D104" s="160"/>
      <c r="E104" s="145"/>
      <c r="F104" s="145"/>
      <c r="G104" s="142"/>
      <c r="H104" s="14" t="s">
        <v>320</v>
      </c>
      <c r="I104" s="19"/>
    </row>
    <row r="105" spans="1:9" x14ac:dyDescent="0.25">
      <c r="A105" s="61">
        <v>57</v>
      </c>
      <c r="B105" s="208" t="s">
        <v>160</v>
      </c>
      <c r="C105" s="209"/>
      <c r="D105" s="161"/>
      <c r="E105" s="146"/>
      <c r="F105" s="146"/>
      <c r="G105" s="146"/>
      <c r="H105" s="14" t="s">
        <v>161</v>
      </c>
      <c r="I105" s="70"/>
    </row>
    <row r="106" spans="1:9" x14ac:dyDescent="0.25">
      <c r="A106" s="61">
        <v>58</v>
      </c>
      <c r="B106" s="208" t="s">
        <v>162</v>
      </c>
      <c r="C106" s="209"/>
      <c r="D106" s="163">
        <f>D88</f>
        <v>1300000</v>
      </c>
      <c r="E106" s="163">
        <f t="shared" ref="E106:G106" si="5">E88</f>
        <v>1300000</v>
      </c>
      <c r="F106" s="163">
        <f t="shared" si="5"/>
        <v>1300000</v>
      </c>
      <c r="G106" s="163">
        <f t="shared" si="5"/>
        <v>1300000</v>
      </c>
      <c r="H106" s="14" t="s">
        <v>163</v>
      </c>
      <c r="I106" s="70"/>
    </row>
    <row r="107" spans="1:9" x14ac:dyDescent="0.25">
      <c r="A107" s="61">
        <v>59</v>
      </c>
      <c r="B107" s="208" t="s">
        <v>164</v>
      </c>
      <c r="C107" s="209"/>
      <c r="D107" s="163">
        <f>D81+D106</f>
        <v>6084046.3672494516</v>
      </c>
      <c r="E107" s="163">
        <f t="shared" ref="E107:G107" si="6">E81+E106</f>
        <v>5508846.2130923606</v>
      </c>
      <c r="F107" s="163">
        <f t="shared" si="6"/>
        <v>5103355.2315779217</v>
      </c>
      <c r="G107" s="163">
        <f t="shared" si="6"/>
        <v>5393444.8387234304</v>
      </c>
      <c r="H107" s="14" t="s">
        <v>165</v>
      </c>
      <c r="I107" s="70"/>
    </row>
    <row r="108" spans="1:9" ht="53.25" customHeight="1" x14ac:dyDescent="0.25">
      <c r="A108" s="15" t="s">
        <v>302</v>
      </c>
      <c r="B108" s="204" t="s">
        <v>343</v>
      </c>
      <c r="C108" s="205"/>
      <c r="D108" s="160"/>
      <c r="E108" s="145"/>
      <c r="F108" s="145"/>
      <c r="G108" s="142"/>
      <c r="H108" s="14"/>
      <c r="I108" s="19"/>
    </row>
    <row r="109" spans="1:9" ht="67.5" customHeight="1" x14ac:dyDescent="0.25">
      <c r="A109" s="15"/>
      <c r="B109" s="204" t="s">
        <v>344</v>
      </c>
      <c r="C109" s="205"/>
      <c r="D109" s="160"/>
      <c r="E109" s="145"/>
      <c r="F109" s="145"/>
      <c r="G109" s="142"/>
      <c r="H109" s="14" t="s">
        <v>345</v>
      </c>
      <c r="I109" s="19"/>
    </row>
    <row r="110" spans="1:9" ht="51" customHeight="1" x14ac:dyDescent="0.25">
      <c r="A110" s="15"/>
      <c r="B110" s="204" t="s">
        <v>346</v>
      </c>
      <c r="C110" s="205"/>
      <c r="D110" s="160"/>
      <c r="E110" s="145"/>
      <c r="F110" s="145"/>
      <c r="G110" s="142"/>
      <c r="H110" s="14" t="s">
        <v>347</v>
      </c>
      <c r="I110" s="19"/>
    </row>
    <row r="111" spans="1:9" ht="48.75" customHeight="1" x14ac:dyDescent="0.25">
      <c r="A111" s="15"/>
      <c r="B111" s="204" t="s">
        <v>348</v>
      </c>
      <c r="C111" s="205"/>
      <c r="D111" s="160"/>
      <c r="E111" s="145"/>
      <c r="F111" s="145"/>
      <c r="G111" s="142"/>
      <c r="H111" s="14" t="s">
        <v>349</v>
      </c>
      <c r="I111" s="19"/>
    </row>
    <row r="112" spans="1:9" x14ac:dyDescent="0.25">
      <c r="A112" s="61">
        <v>60</v>
      </c>
      <c r="B112" s="208" t="s">
        <v>166</v>
      </c>
      <c r="C112" s="209"/>
      <c r="D112" s="163">
        <v>42267287.700568698</v>
      </c>
      <c r="E112" s="146">
        <v>38442903.803645901</v>
      </c>
      <c r="F112" s="146">
        <v>38867735.723130397</v>
      </c>
      <c r="G112" s="146">
        <v>37679244.640753299</v>
      </c>
      <c r="H112" s="14"/>
      <c r="I112" s="70"/>
    </row>
    <row r="113" spans="1:12" x14ac:dyDescent="0.25">
      <c r="A113" s="247" t="s">
        <v>167</v>
      </c>
      <c r="B113" s="248"/>
      <c r="C113" s="248"/>
      <c r="D113" s="248"/>
      <c r="E113" s="248"/>
      <c r="F113" s="248"/>
      <c r="G113" s="248"/>
      <c r="H113" s="248"/>
      <c r="I113" s="249"/>
    </row>
    <row r="114" spans="1:12" ht="15" customHeight="1" x14ac:dyDescent="0.25">
      <c r="A114" s="61">
        <v>61</v>
      </c>
      <c r="B114" s="208" t="s">
        <v>350</v>
      </c>
      <c r="C114" s="209"/>
      <c r="D114" s="164">
        <v>0.113185553829258</v>
      </c>
      <c r="E114" s="147">
        <v>0.10948304619728499</v>
      </c>
      <c r="F114" s="147">
        <v>9.78537895459273E-2</v>
      </c>
      <c r="G114" s="147">
        <v>0.108639248948638</v>
      </c>
      <c r="H114" s="14" t="s">
        <v>169</v>
      </c>
      <c r="I114" s="70"/>
    </row>
    <row r="115" spans="1:12" ht="15" customHeight="1" x14ac:dyDescent="0.25">
      <c r="A115" s="61">
        <v>62</v>
      </c>
      <c r="B115" s="208" t="s">
        <v>351</v>
      </c>
      <c r="C115" s="209"/>
      <c r="D115" s="164">
        <v>0.113185553829258</v>
      </c>
      <c r="E115" s="147">
        <v>0.10948304619728499</v>
      </c>
      <c r="F115" s="147">
        <v>9.78537895459273E-2</v>
      </c>
      <c r="G115" s="147">
        <v>0.108639248948638</v>
      </c>
      <c r="H115" s="14" t="s">
        <v>171</v>
      </c>
      <c r="I115" s="70"/>
    </row>
    <row r="116" spans="1:12" ht="15" customHeight="1" x14ac:dyDescent="0.25">
      <c r="A116" s="61">
        <v>63</v>
      </c>
      <c r="B116" s="208" t="s">
        <v>352</v>
      </c>
      <c r="C116" s="209"/>
      <c r="D116" s="164">
        <v>0.14394219970655001</v>
      </c>
      <c r="E116" s="147">
        <v>0.143299430272744</v>
      </c>
      <c r="F116" s="147">
        <v>0.131300553958971</v>
      </c>
      <c r="G116" s="147">
        <v>0.14314100216568401</v>
      </c>
      <c r="H116" s="14" t="s">
        <v>173</v>
      </c>
      <c r="I116" s="70"/>
    </row>
    <row r="117" spans="1:12" ht="60" customHeight="1" x14ac:dyDescent="0.25">
      <c r="A117" s="61">
        <v>64</v>
      </c>
      <c r="B117" s="208" t="s">
        <v>174</v>
      </c>
      <c r="C117" s="209"/>
      <c r="D117" s="164">
        <v>3.0606779350004425E-2</v>
      </c>
      <c r="E117" s="147">
        <v>3.0700000000000002E-2</v>
      </c>
      <c r="F117" s="147">
        <v>3.0700000000000002E-2</v>
      </c>
      <c r="G117" s="147">
        <v>2.5000000000000001E-2</v>
      </c>
      <c r="H117" s="14" t="s">
        <v>175</v>
      </c>
      <c r="I117" s="70"/>
      <c r="K117" s="155"/>
    </row>
    <row r="118" spans="1:12" ht="15" customHeight="1" x14ac:dyDescent="0.25">
      <c r="A118" s="61">
        <v>65</v>
      </c>
      <c r="B118" s="208" t="s">
        <v>176</v>
      </c>
      <c r="C118" s="209"/>
      <c r="D118" s="164">
        <v>2.5000000000000001E-2</v>
      </c>
      <c r="E118" s="147">
        <v>2.5000000000000001E-2</v>
      </c>
      <c r="F118" s="147">
        <v>2.5000000000000001E-2</v>
      </c>
      <c r="G118" s="147">
        <v>2.5000000000000001E-2</v>
      </c>
      <c r="H118" s="14"/>
      <c r="I118" s="70"/>
    </row>
    <row r="119" spans="1:12" ht="15" customHeight="1" x14ac:dyDescent="0.25">
      <c r="A119" s="61">
        <v>66</v>
      </c>
      <c r="B119" s="208" t="s">
        <v>177</v>
      </c>
      <c r="C119" s="209"/>
      <c r="D119" s="164">
        <v>1.85677935000442E-3</v>
      </c>
      <c r="E119" s="147">
        <v>1.92815546895015E-3</v>
      </c>
      <c r="F119" s="147">
        <v>1.8629183710491899E-3</v>
      </c>
      <c r="G119" s="147">
        <v>0</v>
      </c>
      <c r="H119" s="14"/>
      <c r="I119" s="70"/>
    </row>
    <row r="120" spans="1:12" ht="15" customHeight="1" x14ac:dyDescent="0.25">
      <c r="A120" s="61">
        <v>67</v>
      </c>
      <c r="B120" s="208" t="s">
        <v>178</v>
      </c>
      <c r="C120" s="209"/>
      <c r="D120" s="164">
        <v>0</v>
      </c>
      <c r="E120" s="147">
        <v>0</v>
      </c>
      <c r="F120" s="147">
        <v>0</v>
      </c>
      <c r="G120" s="147">
        <v>0</v>
      </c>
      <c r="H120" s="14"/>
      <c r="I120" s="70"/>
    </row>
    <row r="121" spans="1:12" ht="24.75" customHeight="1" x14ac:dyDescent="0.25">
      <c r="A121" s="15" t="s">
        <v>44</v>
      </c>
      <c r="B121" s="208" t="s">
        <v>179</v>
      </c>
      <c r="C121" s="209"/>
      <c r="D121" s="164">
        <v>0</v>
      </c>
      <c r="E121" s="147">
        <v>0</v>
      </c>
      <c r="F121" s="147">
        <v>0</v>
      </c>
      <c r="G121" s="147">
        <v>0</v>
      </c>
      <c r="H121" s="14"/>
      <c r="I121" s="70"/>
    </row>
    <row r="122" spans="1:12" ht="25.5" customHeight="1" x14ac:dyDescent="0.25">
      <c r="A122" s="61">
        <v>68</v>
      </c>
      <c r="B122" s="208" t="s">
        <v>180</v>
      </c>
      <c r="C122" s="209"/>
      <c r="D122" s="164">
        <f>D115-6%</f>
        <v>5.3185553829258006E-2</v>
      </c>
      <c r="E122" s="164">
        <f t="shared" ref="E122:G122" si="7">E115-6%</f>
        <v>4.9483046197284997E-2</v>
      </c>
      <c r="F122" s="164">
        <f t="shared" si="7"/>
        <v>3.7853789545927302E-2</v>
      </c>
      <c r="G122" s="164">
        <f t="shared" si="7"/>
        <v>4.8639248948637998E-2</v>
      </c>
      <c r="H122" s="14" t="s">
        <v>181</v>
      </c>
      <c r="I122" s="70"/>
      <c r="L122" s="155"/>
    </row>
    <row r="123" spans="1:12" ht="15" customHeight="1" x14ac:dyDescent="0.25">
      <c r="A123" s="61">
        <v>69</v>
      </c>
      <c r="B123" s="208" t="s">
        <v>182</v>
      </c>
      <c r="C123" s="209"/>
      <c r="D123" s="162"/>
      <c r="E123" s="147"/>
      <c r="F123" s="147"/>
      <c r="G123" s="147"/>
      <c r="H123" s="14"/>
      <c r="I123" s="72"/>
      <c r="K123" s="156"/>
      <c r="L123" s="155"/>
    </row>
    <row r="124" spans="1:12" ht="15" customHeight="1" x14ac:dyDescent="0.25">
      <c r="A124" s="61">
        <v>70</v>
      </c>
      <c r="B124" s="208" t="s">
        <v>182</v>
      </c>
      <c r="C124" s="209"/>
      <c r="D124" s="162"/>
      <c r="E124" s="147"/>
      <c r="F124" s="147"/>
      <c r="G124" s="147"/>
      <c r="H124" s="14"/>
      <c r="I124" s="72"/>
    </row>
    <row r="125" spans="1:12" ht="15" customHeight="1" x14ac:dyDescent="0.25">
      <c r="A125" s="61">
        <v>71</v>
      </c>
      <c r="B125" s="208" t="s">
        <v>182</v>
      </c>
      <c r="C125" s="209"/>
      <c r="D125" s="162"/>
      <c r="E125" s="147"/>
      <c r="F125" s="147"/>
      <c r="G125" s="147"/>
      <c r="H125" s="14"/>
      <c r="I125" s="72"/>
      <c r="L125" s="155"/>
    </row>
    <row r="126" spans="1:12" x14ac:dyDescent="0.25">
      <c r="A126" s="247" t="s">
        <v>184</v>
      </c>
      <c r="B126" s="248"/>
      <c r="C126" s="248"/>
      <c r="D126" s="248"/>
      <c r="E126" s="248"/>
      <c r="F126" s="248"/>
      <c r="G126" s="248"/>
      <c r="H126" s="248"/>
      <c r="I126" s="249"/>
    </row>
    <row r="127" spans="1:12" ht="63.75" x14ac:dyDescent="0.25">
      <c r="A127" s="61">
        <v>72</v>
      </c>
      <c r="B127" s="204" t="s">
        <v>353</v>
      </c>
      <c r="C127" s="205"/>
      <c r="D127" s="64"/>
      <c r="E127" s="64"/>
      <c r="F127" s="64"/>
      <c r="G127" s="14"/>
      <c r="H127" s="14" t="s">
        <v>419</v>
      </c>
      <c r="I127" s="28"/>
    </row>
    <row r="128" spans="1:12" ht="25.5" x14ac:dyDescent="0.25">
      <c r="A128" s="61">
        <v>73</v>
      </c>
      <c r="B128" s="204" t="s">
        <v>187</v>
      </c>
      <c r="C128" s="205"/>
      <c r="D128" s="64"/>
      <c r="E128" s="64"/>
      <c r="F128" s="64"/>
      <c r="G128" s="14"/>
      <c r="H128" s="14" t="s">
        <v>188</v>
      </c>
      <c r="I128" s="28"/>
    </row>
    <row r="129" spans="1:9" x14ac:dyDescent="0.25">
      <c r="A129" s="61">
        <v>74</v>
      </c>
      <c r="B129" s="204" t="s">
        <v>68</v>
      </c>
      <c r="C129" s="205"/>
      <c r="D129" s="64"/>
      <c r="E129" s="64"/>
      <c r="F129" s="64"/>
      <c r="G129" s="14"/>
      <c r="H129" s="14"/>
      <c r="I129" s="28"/>
    </row>
    <row r="130" spans="1:9" ht="42.75" customHeight="1" x14ac:dyDescent="0.25">
      <c r="A130" s="61">
        <v>75</v>
      </c>
      <c r="B130" s="204" t="s">
        <v>96</v>
      </c>
      <c r="C130" s="205"/>
      <c r="D130" s="64"/>
      <c r="E130" s="64"/>
      <c r="F130" s="64"/>
      <c r="G130" s="14"/>
      <c r="H130" s="14" t="s">
        <v>190</v>
      </c>
      <c r="I130" s="28"/>
    </row>
    <row r="131" spans="1:9" x14ac:dyDescent="0.25">
      <c r="A131" s="247" t="s">
        <v>191</v>
      </c>
      <c r="B131" s="248"/>
      <c r="C131" s="248"/>
      <c r="D131" s="248"/>
      <c r="E131" s="248"/>
      <c r="F131" s="248"/>
      <c r="G131" s="248"/>
      <c r="H131" s="248"/>
      <c r="I131" s="249"/>
    </row>
    <row r="132" spans="1:9" ht="30" customHeight="1" x14ac:dyDescent="0.25">
      <c r="A132" s="61">
        <v>76</v>
      </c>
      <c r="B132" s="204" t="s">
        <v>192</v>
      </c>
      <c r="C132" s="205"/>
      <c r="D132" s="64"/>
      <c r="E132" s="64"/>
      <c r="F132" s="64"/>
      <c r="G132" s="14"/>
      <c r="H132" s="14" t="s">
        <v>193</v>
      </c>
      <c r="I132" s="28"/>
    </row>
    <row r="133" spans="1:9" ht="25.5" customHeight="1" x14ac:dyDescent="0.25">
      <c r="A133" s="61">
        <v>77</v>
      </c>
      <c r="B133" s="204" t="s">
        <v>194</v>
      </c>
      <c r="C133" s="205"/>
      <c r="D133" s="64"/>
      <c r="E133" s="64"/>
      <c r="F133" s="64"/>
      <c r="G133" s="14"/>
      <c r="H133" s="14" t="s">
        <v>193</v>
      </c>
      <c r="I133" s="28"/>
    </row>
    <row r="134" spans="1:9" ht="30" customHeight="1" x14ac:dyDescent="0.25">
      <c r="A134" s="61">
        <v>78</v>
      </c>
      <c r="B134" s="204" t="s">
        <v>195</v>
      </c>
      <c r="C134" s="205"/>
      <c r="D134" s="64"/>
      <c r="E134" s="64"/>
      <c r="F134" s="64"/>
      <c r="G134" s="14"/>
      <c r="H134" s="14" t="s">
        <v>193</v>
      </c>
      <c r="I134" s="28"/>
    </row>
    <row r="135" spans="1:9" ht="27.75" customHeight="1" x14ac:dyDescent="0.25">
      <c r="A135" s="61">
        <v>79</v>
      </c>
      <c r="B135" s="204" t="s">
        <v>196</v>
      </c>
      <c r="C135" s="205"/>
      <c r="D135" s="64"/>
      <c r="E135" s="64"/>
      <c r="F135" s="64"/>
      <c r="G135" s="14"/>
      <c r="H135" s="14" t="s">
        <v>193</v>
      </c>
      <c r="I135" s="28"/>
    </row>
    <row r="136" spans="1:9" x14ac:dyDescent="0.25">
      <c r="A136" s="247" t="s">
        <v>197</v>
      </c>
      <c r="B136" s="248"/>
      <c r="C136" s="248"/>
      <c r="D136" s="248"/>
      <c r="E136" s="248"/>
      <c r="F136" s="248"/>
      <c r="G136" s="248"/>
      <c r="H136" s="248"/>
      <c r="I136" s="249"/>
    </row>
    <row r="137" spans="1:9" ht="30" customHeight="1" x14ac:dyDescent="0.25">
      <c r="A137" s="61">
        <v>80</v>
      </c>
      <c r="B137" s="204" t="s">
        <v>198</v>
      </c>
      <c r="C137" s="205"/>
      <c r="D137" s="64"/>
      <c r="E137" s="64"/>
      <c r="F137" s="64"/>
      <c r="G137" s="14"/>
      <c r="H137" s="14" t="s">
        <v>420</v>
      </c>
      <c r="I137" s="28"/>
    </row>
    <row r="138" spans="1:9" ht="30" customHeight="1" x14ac:dyDescent="0.25">
      <c r="A138" s="61">
        <v>81</v>
      </c>
      <c r="B138" s="204" t="s">
        <v>200</v>
      </c>
      <c r="C138" s="205"/>
      <c r="D138" s="64"/>
      <c r="E138" s="64"/>
      <c r="F138" s="64"/>
      <c r="G138" s="14"/>
      <c r="H138" s="14" t="s">
        <v>199</v>
      </c>
      <c r="I138" s="28"/>
    </row>
    <row r="139" spans="1:9" ht="30" customHeight="1" x14ac:dyDescent="0.25">
      <c r="A139" s="61">
        <v>82</v>
      </c>
      <c r="B139" s="204" t="s">
        <v>201</v>
      </c>
      <c r="C139" s="205"/>
      <c r="D139" s="64"/>
      <c r="E139" s="64"/>
      <c r="F139" s="64"/>
      <c r="G139" s="14"/>
      <c r="H139" s="14" t="s">
        <v>202</v>
      </c>
      <c r="I139" s="28"/>
    </row>
    <row r="140" spans="1:9" ht="30" customHeight="1" x14ac:dyDescent="0.25">
      <c r="A140" s="61">
        <v>83</v>
      </c>
      <c r="B140" s="204" t="s">
        <v>203</v>
      </c>
      <c r="C140" s="205"/>
      <c r="D140" s="64"/>
      <c r="E140" s="64"/>
      <c r="F140" s="64"/>
      <c r="G140" s="14"/>
      <c r="H140" s="14" t="s">
        <v>202</v>
      </c>
      <c r="I140" s="28"/>
    </row>
    <row r="141" spans="1:9" ht="30" customHeight="1" x14ac:dyDescent="0.25">
      <c r="A141" s="61">
        <v>84</v>
      </c>
      <c r="B141" s="204" t="s">
        <v>354</v>
      </c>
      <c r="C141" s="205"/>
      <c r="D141" s="64"/>
      <c r="E141" s="64"/>
      <c r="F141" s="64"/>
      <c r="G141" s="14"/>
      <c r="H141" s="14" t="s">
        <v>205</v>
      </c>
      <c r="I141" s="28"/>
    </row>
    <row r="142" spans="1:9" ht="30" customHeight="1" thickBot="1" x14ac:dyDescent="0.3">
      <c r="A142" s="62">
        <v>85</v>
      </c>
      <c r="B142" s="206" t="s">
        <v>206</v>
      </c>
      <c r="C142" s="207"/>
      <c r="D142" s="65"/>
      <c r="E142" s="65"/>
      <c r="F142" s="65"/>
      <c r="G142" s="16"/>
      <c r="H142" s="16" t="s">
        <v>205</v>
      </c>
      <c r="I142" s="29"/>
    </row>
    <row r="143" spans="1:9" s="3" customFormat="1" ht="15.75" thickBot="1" x14ac:dyDescent="0.3">
      <c r="A143" s="243"/>
      <c r="B143" s="243"/>
      <c r="C143" s="243"/>
      <c r="D143" s="243"/>
      <c r="E143" s="243"/>
      <c r="F143" s="243"/>
      <c r="G143" s="243"/>
      <c r="H143" s="243"/>
      <c r="I143" s="243"/>
    </row>
    <row r="144" spans="1:9" x14ac:dyDescent="0.25">
      <c r="A144" s="190" t="s">
        <v>355</v>
      </c>
      <c r="B144" s="191"/>
      <c r="C144" s="191"/>
      <c r="D144" s="191"/>
      <c r="E144" s="192"/>
      <c r="F144" s="116"/>
      <c r="G144" s="3"/>
      <c r="H144" s="3"/>
      <c r="I144" s="3"/>
    </row>
    <row r="145" spans="1:9" ht="69.75" customHeight="1" x14ac:dyDescent="0.25">
      <c r="A145" s="197" t="s">
        <v>356</v>
      </c>
      <c r="B145" s="198"/>
      <c r="C145" s="198"/>
      <c r="D145" s="198"/>
      <c r="E145" s="199"/>
      <c r="F145" s="116"/>
      <c r="G145" s="3"/>
      <c r="H145" s="3"/>
      <c r="I145" s="3"/>
    </row>
    <row r="146" spans="1:9" ht="95.25" customHeight="1" x14ac:dyDescent="0.25">
      <c r="A146" s="197" t="s">
        <v>357</v>
      </c>
      <c r="B146" s="198"/>
      <c r="C146" s="198"/>
      <c r="D146" s="198"/>
      <c r="E146" s="199"/>
      <c r="F146" s="116"/>
      <c r="G146" s="3"/>
      <c r="H146" s="3"/>
      <c r="I146" s="3"/>
    </row>
    <row r="147" spans="1:9" ht="45" customHeight="1" x14ac:dyDescent="0.25">
      <c r="A147" s="197" t="s">
        <v>365</v>
      </c>
      <c r="B147" s="198"/>
      <c r="C147" s="198"/>
      <c r="D147" s="198"/>
      <c r="E147" s="199"/>
      <c r="F147" s="116"/>
      <c r="G147" s="3"/>
      <c r="H147" s="3"/>
      <c r="I147" s="3"/>
    </row>
    <row r="148" spans="1:9" ht="66.75" customHeight="1" x14ac:dyDescent="0.25">
      <c r="A148" s="197" t="s">
        <v>358</v>
      </c>
      <c r="B148" s="198"/>
      <c r="C148" s="198"/>
      <c r="D148" s="198"/>
      <c r="E148" s="199"/>
      <c r="F148" s="116"/>
      <c r="G148" s="3"/>
      <c r="H148" s="3"/>
      <c r="I148" s="3"/>
    </row>
    <row r="149" spans="1:9" ht="81.75" customHeight="1" x14ac:dyDescent="0.25">
      <c r="A149" s="197" t="s">
        <v>359</v>
      </c>
      <c r="B149" s="198"/>
      <c r="C149" s="198"/>
      <c r="D149" s="198"/>
      <c r="E149" s="199"/>
      <c r="F149" s="116"/>
      <c r="G149" s="3"/>
      <c r="H149" s="3"/>
      <c r="I149" s="3"/>
    </row>
    <row r="150" spans="1:9" ht="70.5" customHeight="1" x14ac:dyDescent="0.25">
      <c r="A150" s="197" t="s">
        <v>360</v>
      </c>
      <c r="B150" s="198"/>
      <c r="C150" s="198"/>
      <c r="D150" s="198"/>
      <c r="E150" s="199"/>
      <c r="F150" s="116"/>
      <c r="G150" s="3"/>
      <c r="H150" s="3"/>
      <c r="I150" s="3"/>
    </row>
    <row r="151" spans="1:9" ht="69" customHeight="1" x14ac:dyDescent="0.25">
      <c r="A151" s="197" t="s">
        <v>361</v>
      </c>
      <c r="B151" s="198"/>
      <c r="C151" s="198"/>
      <c r="D151" s="198"/>
      <c r="E151" s="199"/>
      <c r="F151" s="116"/>
      <c r="G151" s="3"/>
      <c r="H151" s="3"/>
      <c r="I151" s="3"/>
    </row>
    <row r="152" spans="1:9" ht="66.75" customHeight="1" x14ac:dyDescent="0.25">
      <c r="A152" s="197" t="s">
        <v>362</v>
      </c>
      <c r="B152" s="198"/>
      <c r="C152" s="198"/>
      <c r="D152" s="198"/>
      <c r="E152" s="199"/>
      <c r="F152" s="116"/>
      <c r="G152" s="3"/>
      <c r="H152" s="3"/>
      <c r="I152" s="3"/>
    </row>
    <row r="153" spans="1:9" ht="56.25" customHeight="1" x14ac:dyDescent="0.25">
      <c r="A153" s="197" t="s">
        <v>363</v>
      </c>
      <c r="B153" s="198"/>
      <c r="C153" s="198"/>
      <c r="D153" s="198"/>
      <c r="E153" s="199"/>
      <c r="F153" s="116"/>
      <c r="G153" s="3"/>
      <c r="H153" s="3"/>
      <c r="I153" s="3"/>
    </row>
    <row r="154" spans="1:9" ht="45" customHeight="1" thickBot="1" x14ac:dyDescent="0.3">
      <c r="A154" s="200" t="s">
        <v>364</v>
      </c>
      <c r="B154" s="201"/>
      <c r="C154" s="201"/>
      <c r="D154" s="201"/>
      <c r="E154" s="202"/>
      <c r="F154" s="116"/>
      <c r="G154" s="3"/>
      <c r="H154" s="3"/>
      <c r="I154" s="3"/>
    </row>
    <row r="155" spans="1:9" ht="15.75" thickBot="1" x14ac:dyDescent="0.3">
      <c r="A155" s="250"/>
      <c r="B155" s="250"/>
      <c r="C155" s="250"/>
      <c r="D155" s="250"/>
      <c r="E155" s="250"/>
      <c r="F155" s="251"/>
      <c r="G155" s="251"/>
      <c r="H155" s="251"/>
      <c r="I155" s="251"/>
    </row>
    <row r="156" spans="1:9" ht="15" customHeight="1" x14ac:dyDescent="0.25">
      <c r="A156" s="190" t="s">
        <v>207</v>
      </c>
      <c r="B156" s="191"/>
      <c r="C156" s="191"/>
      <c r="D156" s="191"/>
      <c r="E156" s="192"/>
      <c r="F156" s="3"/>
      <c r="G156" s="3"/>
      <c r="H156" s="3"/>
      <c r="I156" s="3"/>
    </row>
    <row r="157" spans="1:9" ht="15" customHeight="1" x14ac:dyDescent="0.25">
      <c r="A157" s="196" t="s">
        <v>208</v>
      </c>
      <c r="B157" s="194"/>
      <c r="C157" s="194"/>
      <c r="D157" s="194"/>
      <c r="E157" s="195"/>
      <c r="F157" s="3"/>
      <c r="G157" s="3"/>
      <c r="H157" s="3"/>
      <c r="I157" s="3"/>
    </row>
    <row r="158" spans="1:9" ht="19.5" x14ac:dyDescent="0.25">
      <c r="A158" s="117" t="s">
        <v>467</v>
      </c>
      <c r="B158" s="193" t="s">
        <v>468</v>
      </c>
      <c r="C158" s="194"/>
      <c r="D158" s="194"/>
      <c r="E158" s="195"/>
      <c r="F158" s="3"/>
      <c r="G158" s="3"/>
      <c r="H158" s="3"/>
      <c r="I158" s="3"/>
    </row>
    <row r="159" spans="1:9" ht="27" customHeight="1" x14ac:dyDescent="0.25">
      <c r="A159" s="20">
        <v>1</v>
      </c>
      <c r="B159" s="184" t="s">
        <v>421</v>
      </c>
      <c r="C159" s="185"/>
      <c r="D159" s="185"/>
      <c r="E159" s="186"/>
      <c r="F159" s="3"/>
    </row>
    <row r="160" spans="1:9" ht="26.25" customHeight="1" x14ac:dyDescent="0.25">
      <c r="A160" s="20">
        <v>2</v>
      </c>
      <c r="B160" s="184" t="s">
        <v>209</v>
      </c>
      <c r="C160" s="185"/>
      <c r="D160" s="185"/>
      <c r="E160" s="186"/>
      <c r="F160" s="3"/>
    </row>
    <row r="161" spans="1:6" ht="24.75" customHeight="1" x14ac:dyDescent="0.25">
      <c r="A161" s="20">
        <v>3</v>
      </c>
      <c r="B161" s="184" t="s">
        <v>210</v>
      </c>
      <c r="C161" s="185"/>
      <c r="D161" s="185"/>
      <c r="E161" s="186"/>
      <c r="F161" s="3"/>
    </row>
    <row r="162" spans="1:6" ht="15" customHeight="1" x14ac:dyDescent="0.25">
      <c r="A162" s="23" t="s">
        <v>40</v>
      </c>
      <c r="B162" s="184" t="s">
        <v>211</v>
      </c>
      <c r="C162" s="185"/>
      <c r="D162" s="185"/>
      <c r="E162" s="186"/>
      <c r="F162" s="3"/>
    </row>
    <row r="163" spans="1:6" ht="32.25" customHeight="1" x14ac:dyDescent="0.25">
      <c r="A163" s="20">
        <v>4</v>
      </c>
      <c r="B163" s="184" t="s">
        <v>212</v>
      </c>
      <c r="C163" s="185"/>
      <c r="D163" s="185"/>
      <c r="E163" s="186"/>
      <c r="F163" s="116"/>
    </row>
    <row r="164" spans="1:6" ht="27" customHeight="1" x14ac:dyDescent="0.25">
      <c r="A164" s="20">
        <v>5</v>
      </c>
      <c r="B164" s="184" t="s">
        <v>213</v>
      </c>
      <c r="C164" s="185"/>
      <c r="D164" s="185"/>
      <c r="E164" s="186"/>
      <c r="F164" s="116"/>
    </row>
    <row r="165" spans="1:6" ht="25.5" customHeight="1" x14ac:dyDescent="0.25">
      <c r="A165" s="23" t="s">
        <v>41</v>
      </c>
      <c r="B165" s="184" t="s">
        <v>214</v>
      </c>
      <c r="C165" s="185"/>
      <c r="D165" s="185"/>
      <c r="E165" s="186"/>
      <c r="F165" s="116"/>
    </row>
    <row r="166" spans="1:6" x14ac:dyDescent="0.25">
      <c r="A166" s="20">
        <v>6</v>
      </c>
      <c r="B166" s="184" t="s">
        <v>215</v>
      </c>
      <c r="C166" s="185"/>
      <c r="D166" s="185"/>
      <c r="E166" s="186"/>
      <c r="F166" s="116"/>
    </row>
    <row r="167" spans="1:6" ht="15" customHeight="1" x14ac:dyDescent="0.25">
      <c r="A167" s="20">
        <v>7</v>
      </c>
      <c r="B167" s="184" t="s">
        <v>216</v>
      </c>
      <c r="C167" s="185"/>
      <c r="D167" s="185"/>
      <c r="E167" s="186"/>
      <c r="F167" s="116"/>
    </row>
    <row r="168" spans="1:6" ht="15" customHeight="1" x14ac:dyDescent="0.25">
      <c r="A168" s="20">
        <v>8</v>
      </c>
      <c r="B168" s="184" t="s">
        <v>217</v>
      </c>
      <c r="C168" s="185"/>
      <c r="D168" s="185"/>
      <c r="E168" s="186"/>
      <c r="F168" s="116"/>
    </row>
    <row r="169" spans="1:6" ht="15" customHeight="1" x14ac:dyDescent="0.25">
      <c r="A169" s="20">
        <v>9</v>
      </c>
      <c r="B169" s="184" t="s">
        <v>218</v>
      </c>
      <c r="C169" s="185"/>
      <c r="D169" s="185"/>
      <c r="E169" s="186"/>
      <c r="F169" s="116"/>
    </row>
    <row r="170" spans="1:6" ht="40.5" customHeight="1" x14ac:dyDescent="0.25">
      <c r="A170" s="20">
        <v>10</v>
      </c>
      <c r="B170" s="184" t="s">
        <v>219</v>
      </c>
      <c r="C170" s="185"/>
      <c r="D170" s="185"/>
      <c r="E170" s="186"/>
      <c r="F170" s="116"/>
    </row>
    <row r="171" spans="1:6" ht="15" customHeight="1" x14ac:dyDescent="0.25">
      <c r="A171" s="20">
        <v>11</v>
      </c>
      <c r="B171" s="184" t="s">
        <v>220</v>
      </c>
      <c r="C171" s="185"/>
      <c r="D171" s="185"/>
      <c r="E171" s="186"/>
      <c r="F171" s="116"/>
    </row>
    <row r="172" spans="1:6" ht="15" customHeight="1" x14ac:dyDescent="0.25">
      <c r="A172" s="20">
        <v>12</v>
      </c>
      <c r="B172" s="184" t="s">
        <v>221</v>
      </c>
      <c r="C172" s="185"/>
      <c r="D172" s="185"/>
      <c r="E172" s="186"/>
      <c r="F172" s="116"/>
    </row>
    <row r="173" spans="1:6" ht="15" customHeight="1" x14ac:dyDescent="0.25">
      <c r="A173" s="20">
        <v>13</v>
      </c>
      <c r="B173" s="184" t="s">
        <v>222</v>
      </c>
      <c r="C173" s="185"/>
      <c r="D173" s="185"/>
      <c r="E173" s="186"/>
      <c r="F173" s="116"/>
    </row>
    <row r="174" spans="1:6" ht="15" customHeight="1" x14ac:dyDescent="0.25">
      <c r="A174" s="20">
        <v>14</v>
      </c>
      <c r="B174" s="184" t="s">
        <v>223</v>
      </c>
      <c r="C174" s="185"/>
      <c r="D174" s="185"/>
      <c r="E174" s="186"/>
      <c r="F174" s="116"/>
    </row>
    <row r="175" spans="1:6" ht="15" customHeight="1" x14ac:dyDescent="0.25">
      <c r="A175" s="20">
        <v>15</v>
      </c>
      <c r="B175" s="184" t="s">
        <v>224</v>
      </c>
      <c r="C175" s="185"/>
      <c r="D175" s="185"/>
      <c r="E175" s="186"/>
      <c r="F175" s="116"/>
    </row>
    <row r="176" spans="1:6" ht="27" customHeight="1" x14ac:dyDescent="0.25">
      <c r="A176" s="20">
        <v>16</v>
      </c>
      <c r="B176" s="184" t="s">
        <v>225</v>
      </c>
      <c r="C176" s="185"/>
      <c r="D176" s="185"/>
      <c r="E176" s="186"/>
      <c r="F176" s="116"/>
    </row>
    <row r="177" spans="1:6" ht="41.25" customHeight="1" x14ac:dyDescent="0.25">
      <c r="A177" s="20">
        <v>17</v>
      </c>
      <c r="B177" s="184" t="s">
        <v>226</v>
      </c>
      <c r="C177" s="185"/>
      <c r="D177" s="185"/>
      <c r="E177" s="186"/>
      <c r="F177" s="116"/>
    </row>
    <row r="178" spans="1:6" ht="52.5" customHeight="1" x14ac:dyDescent="0.25">
      <c r="A178" s="20">
        <v>18</v>
      </c>
      <c r="B178" s="184" t="s">
        <v>227</v>
      </c>
      <c r="C178" s="185"/>
      <c r="D178" s="185"/>
      <c r="E178" s="186"/>
      <c r="F178" s="116"/>
    </row>
    <row r="179" spans="1:6" ht="39.75" customHeight="1" x14ac:dyDescent="0.25">
      <c r="A179" s="20">
        <v>19</v>
      </c>
      <c r="B179" s="184" t="s">
        <v>228</v>
      </c>
      <c r="C179" s="185"/>
      <c r="D179" s="185"/>
      <c r="E179" s="186"/>
      <c r="F179" s="116"/>
    </row>
    <row r="180" spans="1:6" ht="15" customHeight="1" x14ac:dyDescent="0.25">
      <c r="A180" s="20">
        <v>20</v>
      </c>
      <c r="B180" s="184" t="s">
        <v>218</v>
      </c>
      <c r="C180" s="185"/>
      <c r="D180" s="185"/>
      <c r="E180" s="186"/>
      <c r="F180" s="116"/>
    </row>
    <row r="181" spans="1:6" ht="26.25" customHeight="1" x14ac:dyDescent="0.25">
      <c r="A181" s="23" t="s">
        <v>38</v>
      </c>
      <c r="B181" s="184" t="s">
        <v>229</v>
      </c>
      <c r="C181" s="185"/>
      <c r="D181" s="185"/>
      <c r="E181" s="186"/>
      <c r="F181" s="116"/>
    </row>
    <row r="182" spans="1:6" ht="30.75" customHeight="1" x14ac:dyDescent="0.25">
      <c r="A182" s="23" t="s">
        <v>39</v>
      </c>
      <c r="B182" s="184" t="s">
        <v>230</v>
      </c>
      <c r="C182" s="185"/>
      <c r="D182" s="185"/>
      <c r="E182" s="186"/>
      <c r="F182" s="116"/>
    </row>
    <row r="183" spans="1:6" ht="43.5" customHeight="1" x14ac:dyDescent="0.25">
      <c r="A183" s="23" t="s">
        <v>42</v>
      </c>
      <c r="B183" s="184" t="s">
        <v>231</v>
      </c>
      <c r="C183" s="185"/>
      <c r="D183" s="185"/>
      <c r="E183" s="186"/>
      <c r="F183" s="116"/>
    </row>
    <row r="184" spans="1:6" ht="29.25" customHeight="1" x14ac:dyDescent="0.25">
      <c r="A184" s="23" t="s">
        <v>43</v>
      </c>
      <c r="B184" s="184" t="s">
        <v>232</v>
      </c>
      <c r="C184" s="185"/>
      <c r="D184" s="185"/>
      <c r="E184" s="186"/>
      <c r="F184" s="116"/>
    </row>
    <row r="185" spans="1:6" ht="41.25" customHeight="1" x14ac:dyDescent="0.25">
      <c r="A185" s="20">
        <v>21</v>
      </c>
      <c r="B185" s="184" t="s">
        <v>233</v>
      </c>
      <c r="C185" s="185"/>
      <c r="D185" s="185"/>
      <c r="E185" s="186"/>
      <c r="F185" s="116"/>
    </row>
    <row r="186" spans="1:6" ht="15" customHeight="1" x14ac:dyDescent="0.25">
      <c r="A186" s="20">
        <v>22</v>
      </c>
      <c r="B186" s="184" t="s">
        <v>234</v>
      </c>
      <c r="C186" s="185"/>
      <c r="D186" s="185"/>
      <c r="E186" s="186"/>
      <c r="F186" s="116"/>
    </row>
    <row r="187" spans="1:6" ht="38.25" customHeight="1" x14ac:dyDescent="0.25">
      <c r="A187" s="20">
        <v>23</v>
      </c>
      <c r="B187" s="184" t="s">
        <v>235</v>
      </c>
      <c r="C187" s="185"/>
      <c r="D187" s="185"/>
      <c r="E187" s="186"/>
      <c r="F187" s="116"/>
    </row>
    <row r="188" spans="1:6" ht="18" customHeight="1" x14ac:dyDescent="0.25">
      <c r="A188" s="20">
        <v>24</v>
      </c>
      <c r="B188" s="184" t="s">
        <v>218</v>
      </c>
      <c r="C188" s="185"/>
      <c r="D188" s="185"/>
      <c r="E188" s="186"/>
      <c r="F188" s="116"/>
    </row>
    <row r="189" spans="1:6" ht="31.5" customHeight="1" x14ac:dyDescent="0.25">
      <c r="A189" s="20">
        <v>25</v>
      </c>
      <c r="B189" s="184" t="s">
        <v>236</v>
      </c>
      <c r="C189" s="185"/>
      <c r="D189" s="185"/>
      <c r="E189" s="186"/>
      <c r="F189" s="116"/>
    </row>
    <row r="190" spans="1:6" ht="15" customHeight="1" x14ac:dyDescent="0.25">
      <c r="A190" s="23" t="s">
        <v>103</v>
      </c>
      <c r="B190" s="184" t="s">
        <v>237</v>
      </c>
      <c r="C190" s="185"/>
      <c r="D190" s="185"/>
      <c r="E190" s="186"/>
      <c r="F190" s="116"/>
    </row>
    <row r="191" spans="1:6" ht="50.25" customHeight="1" x14ac:dyDescent="0.25">
      <c r="A191" s="23" t="s">
        <v>104</v>
      </c>
      <c r="B191" s="184" t="s">
        <v>238</v>
      </c>
      <c r="C191" s="185"/>
      <c r="D191" s="185"/>
      <c r="E191" s="186"/>
      <c r="F191" s="116"/>
    </row>
    <row r="192" spans="1:6" ht="27" customHeight="1" x14ac:dyDescent="0.25">
      <c r="A192" s="20">
        <v>27</v>
      </c>
      <c r="B192" s="184" t="s">
        <v>239</v>
      </c>
      <c r="C192" s="185"/>
      <c r="D192" s="185"/>
      <c r="E192" s="186"/>
      <c r="F192" s="116"/>
    </row>
    <row r="193" spans="1:6" ht="15.75" customHeight="1" x14ac:dyDescent="0.25">
      <c r="A193" s="20">
        <v>28</v>
      </c>
      <c r="B193" s="184" t="s">
        <v>240</v>
      </c>
      <c r="C193" s="185"/>
      <c r="D193" s="185"/>
      <c r="E193" s="186"/>
      <c r="F193" s="116"/>
    </row>
    <row r="194" spans="1:6" ht="15" customHeight="1" x14ac:dyDescent="0.25">
      <c r="A194" s="20">
        <v>29</v>
      </c>
      <c r="B194" s="184" t="s">
        <v>241</v>
      </c>
      <c r="C194" s="185"/>
      <c r="D194" s="185"/>
      <c r="E194" s="186"/>
      <c r="F194" s="116"/>
    </row>
    <row r="195" spans="1:6" ht="15" customHeight="1" x14ac:dyDescent="0.25">
      <c r="A195" s="20">
        <v>30</v>
      </c>
      <c r="B195" s="184" t="s">
        <v>242</v>
      </c>
      <c r="C195" s="185"/>
      <c r="D195" s="185"/>
      <c r="E195" s="186"/>
      <c r="F195" s="116"/>
    </row>
    <row r="196" spans="1:6" ht="15" customHeight="1" x14ac:dyDescent="0.25">
      <c r="A196" s="20">
        <v>31</v>
      </c>
      <c r="B196" s="184" t="s">
        <v>243</v>
      </c>
      <c r="C196" s="185"/>
      <c r="D196" s="185"/>
      <c r="E196" s="186"/>
      <c r="F196" s="116"/>
    </row>
    <row r="197" spans="1:6" ht="15" customHeight="1" x14ac:dyDescent="0.25">
      <c r="A197" s="20">
        <v>32</v>
      </c>
      <c r="B197" s="184" t="s">
        <v>244</v>
      </c>
      <c r="C197" s="185"/>
      <c r="D197" s="185"/>
      <c r="E197" s="186"/>
      <c r="F197" s="116"/>
    </row>
    <row r="198" spans="1:6" ht="28.5" customHeight="1" x14ac:dyDescent="0.25">
      <c r="A198" s="24">
        <v>33</v>
      </c>
      <c r="B198" s="184" t="s">
        <v>245</v>
      </c>
      <c r="C198" s="185"/>
      <c r="D198" s="185"/>
      <c r="E198" s="186"/>
      <c r="F198" s="116"/>
    </row>
    <row r="199" spans="1:6" ht="27.75" customHeight="1" x14ac:dyDescent="0.25">
      <c r="A199" s="24">
        <v>34</v>
      </c>
      <c r="B199" s="184" t="s">
        <v>246</v>
      </c>
      <c r="C199" s="185"/>
      <c r="D199" s="185"/>
      <c r="E199" s="186"/>
      <c r="F199" s="116"/>
    </row>
    <row r="200" spans="1:6" ht="25.5" customHeight="1" x14ac:dyDescent="0.25">
      <c r="A200" s="24">
        <v>35</v>
      </c>
      <c r="B200" s="184" t="s">
        <v>247</v>
      </c>
      <c r="C200" s="185"/>
      <c r="D200" s="185"/>
      <c r="E200" s="186"/>
      <c r="F200" s="116"/>
    </row>
    <row r="201" spans="1:6" ht="15" customHeight="1" x14ac:dyDescent="0.25">
      <c r="A201" s="25">
        <v>36</v>
      </c>
      <c r="B201" s="184" t="s">
        <v>248</v>
      </c>
      <c r="C201" s="185"/>
      <c r="D201" s="185"/>
      <c r="E201" s="186"/>
      <c r="F201" s="116"/>
    </row>
    <row r="202" spans="1:6" ht="28.5" customHeight="1" x14ac:dyDescent="0.25">
      <c r="A202" s="17">
        <v>37</v>
      </c>
      <c r="B202" s="184" t="s">
        <v>249</v>
      </c>
      <c r="C202" s="185"/>
      <c r="D202" s="185"/>
      <c r="E202" s="186"/>
      <c r="F202" s="116"/>
    </row>
    <row r="203" spans="1:6" ht="39.75" customHeight="1" x14ac:dyDescent="0.25">
      <c r="A203" s="17">
        <v>38</v>
      </c>
      <c r="B203" s="184" t="s">
        <v>250</v>
      </c>
      <c r="C203" s="185"/>
      <c r="D203" s="185"/>
      <c r="E203" s="186"/>
      <c r="F203" s="116"/>
    </row>
    <row r="204" spans="1:6" ht="40.5" customHeight="1" x14ac:dyDescent="0.25">
      <c r="A204" s="17">
        <v>39</v>
      </c>
      <c r="B204" s="184" t="s">
        <v>251</v>
      </c>
      <c r="C204" s="185"/>
      <c r="D204" s="185"/>
      <c r="E204" s="186"/>
      <c r="F204" s="116"/>
    </row>
    <row r="205" spans="1:6" ht="40.5" customHeight="1" x14ac:dyDescent="0.25">
      <c r="A205" s="17">
        <v>40</v>
      </c>
      <c r="B205" s="184" t="s">
        <v>252</v>
      </c>
      <c r="C205" s="185"/>
      <c r="D205" s="185"/>
      <c r="E205" s="186"/>
      <c r="F205" s="116"/>
    </row>
    <row r="206" spans="1:6" ht="15" customHeight="1" x14ac:dyDescent="0.25">
      <c r="A206" s="17">
        <v>41</v>
      </c>
      <c r="B206" s="184" t="s">
        <v>218</v>
      </c>
      <c r="C206" s="185"/>
      <c r="D206" s="185"/>
      <c r="E206" s="186"/>
      <c r="F206" s="116"/>
    </row>
    <row r="207" spans="1:6" ht="29.25" customHeight="1" x14ac:dyDescent="0.25">
      <c r="A207" s="17">
        <v>42</v>
      </c>
      <c r="B207" s="184" t="s">
        <v>253</v>
      </c>
      <c r="C207" s="185"/>
      <c r="D207" s="185"/>
      <c r="E207" s="186"/>
      <c r="F207" s="116"/>
    </row>
    <row r="208" spans="1:6" ht="15" customHeight="1" x14ac:dyDescent="0.25">
      <c r="A208" s="17">
        <v>43</v>
      </c>
      <c r="B208" s="184" t="s">
        <v>254</v>
      </c>
      <c r="C208" s="185"/>
      <c r="D208" s="185"/>
      <c r="E208" s="186"/>
      <c r="F208" s="116"/>
    </row>
    <row r="209" spans="1:6" ht="15" customHeight="1" x14ac:dyDescent="0.25">
      <c r="A209" s="17">
        <v>44</v>
      </c>
      <c r="B209" s="184" t="s">
        <v>255</v>
      </c>
      <c r="C209" s="185"/>
      <c r="D209" s="185"/>
      <c r="E209" s="186"/>
      <c r="F209" s="116"/>
    </row>
    <row r="210" spans="1:6" ht="15" customHeight="1" x14ac:dyDescent="0.25">
      <c r="A210" s="17">
        <v>45</v>
      </c>
      <c r="B210" s="184" t="s">
        <v>256</v>
      </c>
      <c r="C210" s="185"/>
      <c r="D210" s="185"/>
      <c r="E210" s="186"/>
      <c r="F210" s="116"/>
    </row>
    <row r="211" spans="1:6" ht="15" customHeight="1" x14ac:dyDescent="0.25">
      <c r="A211" s="17">
        <v>46</v>
      </c>
      <c r="B211" s="184" t="s">
        <v>257</v>
      </c>
      <c r="C211" s="185"/>
      <c r="D211" s="185"/>
      <c r="E211" s="186"/>
      <c r="F211" s="116"/>
    </row>
    <row r="212" spans="1:6" ht="30.75" customHeight="1" x14ac:dyDescent="0.25">
      <c r="A212" s="17">
        <v>47</v>
      </c>
      <c r="B212" s="184" t="s">
        <v>258</v>
      </c>
      <c r="C212" s="185"/>
      <c r="D212" s="185"/>
      <c r="E212" s="186"/>
      <c r="F212" s="116"/>
    </row>
    <row r="213" spans="1:6" ht="39.75" customHeight="1" x14ac:dyDescent="0.25">
      <c r="A213" s="17">
        <v>48</v>
      </c>
      <c r="B213" s="184" t="s">
        <v>259</v>
      </c>
      <c r="C213" s="185"/>
      <c r="D213" s="185"/>
      <c r="E213" s="186"/>
      <c r="F213" s="116"/>
    </row>
    <row r="214" spans="1:6" ht="27" customHeight="1" x14ac:dyDescent="0.25">
      <c r="A214" s="17">
        <v>49</v>
      </c>
      <c r="B214" s="184" t="s">
        <v>260</v>
      </c>
      <c r="C214" s="185"/>
      <c r="D214" s="185"/>
      <c r="E214" s="186"/>
      <c r="F214" s="116"/>
    </row>
    <row r="215" spans="1:6" ht="15" customHeight="1" x14ac:dyDescent="0.25">
      <c r="A215" s="17">
        <v>50</v>
      </c>
      <c r="B215" s="184" t="s">
        <v>261</v>
      </c>
      <c r="C215" s="185"/>
      <c r="D215" s="185"/>
      <c r="E215" s="186"/>
      <c r="F215" s="116"/>
    </row>
    <row r="216" spans="1:6" ht="15" customHeight="1" x14ac:dyDescent="0.25">
      <c r="A216" s="17">
        <v>51</v>
      </c>
      <c r="B216" s="184" t="s">
        <v>262</v>
      </c>
      <c r="C216" s="185"/>
      <c r="D216" s="185"/>
      <c r="E216" s="186"/>
      <c r="F216" s="116"/>
    </row>
    <row r="217" spans="1:6" ht="28.5" customHeight="1" x14ac:dyDescent="0.25">
      <c r="A217" s="17">
        <v>52</v>
      </c>
      <c r="B217" s="184" t="s">
        <v>263</v>
      </c>
      <c r="C217" s="185"/>
      <c r="D217" s="185"/>
      <c r="E217" s="186"/>
      <c r="F217" s="116"/>
    </row>
    <row r="218" spans="1:6" ht="42" customHeight="1" x14ac:dyDescent="0.25">
      <c r="A218" s="17">
        <v>53</v>
      </c>
      <c r="B218" s="184" t="s">
        <v>264</v>
      </c>
      <c r="C218" s="185"/>
      <c r="D218" s="185"/>
      <c r="E218" s="186"/>
      <c r="F218" s="116"/>
    </row>
    <row r="219" spans="1:6" ht="53.25" customHeight="1" x14ac:dyDescent="0.25">
      <c r="A219" s="17">
        <v>54</v>
      </c>
      <c r="B219" s="184" t="s">
        <v>265</v>
      </c>
      <c r="C219" s="185"/>
      <c r="D219" s="185"/>
      <c r="E219" s="186"/>
      <c r="F219" s="116"/>
    </row>
    <row r="220" spans="1:6" ht="42" customHeight="1" x14ac:dyDescent="0.25">
      <c r="A220" s="17">
        <v>55</v>
      </c>
      <c r="B220" s="184" t="s">
        <v>266</v>
      </c>
      <c r="C220" s="185"/>
      <c r="D220" s="185"/>
      <c r="E220" s="186"/>
      <c r="F220" s="116"/>
    </row>
    <row r="221" spans="1:6" ht="15" customHeight="1" x14ac:dyDescent="0.25">
      <c r="A221" s="17">
        <v>56</v>
      </c>
      <c r="B221" s="184" t="s">
        <v>218</v>
      </c>
      <c r="C221" s="185"/>
      <c r="D221" s="185"/>
      <c r="E221" s="186"/>
      <c r="F221" s="116"/>
    </row>
    <row r="222" spans="1:6" ht="15" customHeight="1" x14ac:dyDescent="0.25">
      <c r="A222" s="17">
        <v>57</v>
      </c>
      <c r="B222" s="184" t="s">
        <v>267</v>
      </c>
      <c r="C222" s="185"/>
      <c r="D222" s="185"/>
      <c r="E222" s="186"/>
      <c r="F222" s="116"/>
    </row>
    <row r="223" spans="1:6" ht="15" customHeight="1" x14ac:dyDescent="0.25">
      <c r="A223" s="17">
        <v>58</v>
      </c>
      <c r="B223" s="184" t="s">
        <v>268</v>
      </c>
      <c r="C223" s="185"/>
      <c r="D223" s="185"/>
      <c r="E223" s="186"/>
      <c r="F223" s="116"/>
    </row>
    <row r="224" spans="1:6" ht="15" customHeight="1" x14ac:dyDescent="0.25">
      <c r="A224" s="17">
        <v>59</v>
      </c>
      <c r="B224" s="184" t="s">
        <v>269</v>
      </c>
      <c r="C224" s="185"/>
      <c r="D224" s="185"/>
      <c r="E224" s="186"/>
      <c r="F224" s="116"/>
    </row>
    <row r="225" spans="1:6" ht="15" customHeight="1" x14ac:dyDescent="0.25">
      <c r="A225" s="17">
        <v>60</v>
      </c>
      <c r="B225" s="184" t="s">
        <v>270</v>
      </c>
      <c r="C225" s="185"/>
      <c r="D225" s="185"/>
      <c r="E225" s="186"/>
      <c r="F225" s="116"/>
    </row>
    <row r="226" spans="1:6" ht="34.5" customHeight="1" x14ac:dyDescent="0.25">
      <c r="A226" s="17">
        <v>61</v>
      </c>
      <c r="B226" s="184" t="s">
        <v>271</v>
      </c>
      <c r="C226" s="185"/>
      <c r="D226" s="185"/>
      <c r="E226" s="186"/>
      <c r="F226" s="116"/>
    </row>
    <row r="227" spans="1:6" ht="30" customHeight="1" x14ac:dyDescent="0.25">
      <c r="A227" s="17">
        <v>62</v>
      </c>
      <c r="B227" s="184" t="s">
        <v>272</v>
      </c>
      <c r="C227" s="185"/>
      <c r="D227" s="185"/>
      <c r="E227" s="186"/>
      <c r="F227" s="116"/>
    </row>
    <row r="228" spans="1:6" ht="27.75" customHeight="1" x14ac:dyDescent="0.25">
      <c r="A228" s="17">
        <v>63</v>
      </c>
      <c r="B228" s="184" t="s">
        <v>273</v>
      </c>
      <c r="C228" s="185"/>
      <c r="D228" s="185"/>
      <c r="E228" s="186"/>
      <c r="F228" s="116"/>
    </row>
    <row r="229" spans="1:6" ht="112.5" customHeight="1" x14ac:dyDescent="0.25">
      <c r="A229" s="17">
        <v>64</v>
      </c>
      <c r="B229" s="184" t="s">
        <v>274</v>
      </c>
      <c r="C229" s="185"/>
      <c r="D229" s="185"/>
      <c r="E229" s="186"/>
      <c r="F229" s="116"/>
    </row>
    <row r="230" spans="1:6" ht="27.75" customHeight="1" x14ac:dyDescent="0.25">
      <c r="A230" s="17">
        <v>65</v>
      </c>
      <c r="B230" s="184" t="s">
        <v>275</v>
      </c>
      <c r="C230" s="185"/>
      <c r="D230" s="185"/>
      <c r="E230" s="186"/>
      <c r="F230" s="116"/>
    </row>
    <row r="231" spans="1:6" ht="26.25" customHeight="1" x14ac:dyDescent="0.25">
      <c r="A231" s="17">
        <v>66</v>
      </c>
      <c r="B231" s="184" t="s">
        <v>276</v>
      </c>
      <c r="C231" s="185"/>
      <c r="D231" s="185"/>
      <c r="E231" s="186"/>
      <c r="F231" s="116"/>
    </row>
    <row r="232" spans="1:6" ht="26.25" customHeight="1" x14ac:dyDescent="0.25">
      <c r="A232" s="17" t="s">
        <v>44</v>
      </c>
      <c r="B232" s="184" t="s">
        <v>277</v>
      </c>
      <c r="C232" s="185"/>
      <c r="D232" s="185"/>
      <c r="E232" s="186"/>
      <c r="F232" s="116"/>
    </row>
    <row r="233" spans="1:6" ht="39" customHeight="1" x14ac:dyDescent="0.25">
      <c r="A233" s="17">
        <v>68</v>
      </c>
      <c r="B233" s="184" t="s">
        <v>278</v>
      </c>
      <c r="C233" s="185"/>
      <c r="D233" s="185"/>
      <c r="E233" s="186"/>
      <c r="F233" s="116"/>
    </row>
    <row r="234" spans="1:6" ht="15" customHeight="1" x14ac:dyDescent="0.25">
      <c r="A234" s="17">
        <v>69</v>
      </c>
      <c r="B234" s="184" t="s">
        <v>182</v>
      </c>
      <c r="C234" s="185"/>
      <c r="D234" s="185"/>
      <c r="E234" s="186"/>
      <c r="F234" s="116"/>
    </row>
    <row r="235" spans="1:6" ht="15" customHeight="1" x14ac:dyDescent="0.25">
      <c r="A235" s="24">
        <v>70</v>
      </c>
      <c r="B235" s="184" t="s">
        <v>182</v>
      </c>
      <c r="C235" s="185"/>
      <c r="D235" s="185"/>
      <c r="E235" s="186"/>
      <c r="F235" s="116"/>
    </row>
    <row r="236" spans="1:6" ht="15" customHeight="1" x14ac:dyDescent="0.25">
      <c r="A236" s="17">
        <v>71</v>
      </c>
      <c r="B236" s="184" t="s">
        <v>182</v>
      </c>
      <c r="C236" s="185"/>
      <c r="D236" s="185"/>
      <c r="E236" s="186"/>
      <c r="F236" s="116"/>
    </row>
    <row r="237" spans="1:6" ht="41.25" customHeight="1" x14ac:dyDescent="0.25">
      <c r="A237" s="17">
        <v>72</v>
      </c>
      <c r="B237" s="184" t="s">
        <v>279</v>
      </c>
      <c r="C237" s="185"/>
      <c r="D237" s="185"/>
      <c r="E237" s="186"/>
      <c r="F237" s="116"/>
    </row>
    <row r="238" spans="1:6" ht="40.5" customHeight="1" x14ac:dyDescent="0.25">
      <c r="A238" s="17">
        <v>73</v>
      </c>
      <c r="B238" s="184" t="s">
        <v>280</v>
      </c>
      <c r="C238" s="185"/>
      <c r="D238" s="185"/>
      <c r="E238" s="186"/>
      <c r="F238" s="116"/>
    </row>
    <row r="239" spans="1:6" ht="15" customHeight="1" x14ac:dyDescent="0.25">
      <c r="A239" s="17">
        <v>74</v>
      </c>
      <c r="B239" s="184" t="s">
        <v>218</v>
      </c>
      <c r="C239" s="185"/>
      <c r="D239" s="185"/>
      <c r="E239" s="186"/>
      <c r="F239" s="116"/>
    </row>
    <row r="240" spans="1:6" ht="36.75" customHeight="1" x14ac:dyDescent="0.25">
      <c r="A240" s="17">
        <v>75</v>
      </c>
      <c r="B240" s="184" t="s">
        <v>281</v>
      </c>
      <c r="C240" s="185"/>
      <c r="D240" s="185"/>
      <c r="E240" s="186"/>
      <c r="F240" s="116"/>
    </row>
    <row r="241" spans="1:6" ht="29.25" customHeight="1" x14ac:dyDescent="0.25">
      <c r="A241" s="17">
        <v>76</v>
      </c>
      <c r="B241" s="184" t="s">
        <v>282</v>
      </c>
      <c r="C241" s="185"/>
      <c r="D241" s="185"/>
      <c r="E241" s="186"/>
      <c r="F241" s="116"/>
    </row>
    <row r="242" spans="1:6" ht="26.25" customHeight="1" x14ac:dyDescent="0.25">
      <c r="A242" s="17">
        <v>77</v>
      </c>
      <c r="B242" s="184" t="s">
        <v>283</v>
      </c>
      <c r="C242" s="185"/>
      <c r="D242" s="185"/>
      <c r="E242" s="186"/>
      <c r="F242" s="116"/>
    </row>
    <row r="243" spans="1:6" ht="25.5" customHeight="1" x14ac:dyDescent="0.25">
      <c r="A243" s="17">
        <v>78</v>
      </c>
      <c r="B243" s="184" t="s">
        <v>284</v>
      </c>
      <c r="C243" s="185"/>
      <c r="D243" s="185"/>
      <c r="E243" s="186"/>
      <c r="F243" s="116"/>
    </row>
    <row r="244" spans="1:6" ht="30" customHeight="1" x14ac:dyDescent="0.25">
      <c r="A244" s="17">
        <v>79</v>
      </c>
      <c r="B244" s="184" t="s">
        <v>285</v>
      </c>
      <c r="C244" s="185"/>
      <c r="D244" s="185"/>
      <c r="E244" s="186"/>
      <c r="F244" s="116"/>
    </row>
    <row r="245" spans="1:6" ht="25.5" customHeight="1" x14ac:dyDescent="0.25">
      <c r="A245" s="17">
        <v>80</v>
      </c>
      <c r="B245" s="184" t="s">
        <v>286</v>
      </c>
      <c r="C245" s="185"/>
      <c r="D245" s="185"/>
      <c r="E245" s="186"/>
      <c r="F245" s="116"/>
    </row>
    <row r="246" spans="1:6" ht="30.75" customHeight="1" x14ac:dyDescent="0.25">
      <c r="A246" s="17">
        <v>81</v>
      </c>
      <c r="B246" s="184" t="s">
        <v>287</v>
      </c>
      <c r="C246" s="185"/>
      <c r="D246" s="185"/>
      <c r="E246" s="186"/>
      <c r="F246" s="116"/>
    </row>
    <row r="247" spans="1:6" ht="29.25" customHeight="1" x14ac:dyDescent="0.25">
      <c r="A247" s="17">
        <v>82</v>
      </c>
      <c r="B247" s="184" t="s">
        <v>288</v>
      </c>
      <c r="C247" s="185"/>
      <c r="D247" s="185"/>
      <c r="E247" s="186"/>
      <c r="F247" s="116"/>
    </row>
    <row r="248" spans="1:6" ht="31.5" customHeight="1" x14ac:dyDescent="0.25">
      <c r="A248" s="17">
        <v>83</v>
      </c>
      <c r="B248" s="184" t="s">
        <v>289</v>
      </c>
      <c r="C248" s="185"/>
      <c r="D248" s="185"/>
      <c r="E248" s="186"/>
      <c r="F248" s="116"/>
    </row>
    <row r="249" spans="1:6" ht="30.75" customHeight="1" x14ac:dyDescent="0.25">
      <c r="A249" s="17">
        <v>84</v>
      </c>
      <c r="B249" s="184" t="s">
        <v>290</v>
      </c>
      <c r="C249" s="185"/>
      <c r="D249" s="185"/>
      <c r="E249" s="186"/>
      <c r="F249" s="116"/>
    </row>
    <row r="250" spans="1:6" ht="27.75" customHeight="1" thickBot="1" x14ac:dyDescent="0.3">
      <c r="A250" s="18">
        <v>85</v>
      </c>
      <c r="B250" s="187" t="s">
        <v>291</v>
      </c>
      <c r="C250" s="188"/>
      <c r="D250" s="188"/>
      <c r="E250" s="189"/>
      <c r="F250" s="116"/>
    </row>
  </sheetData>
  <mergeCells count="251">
    <mergeCell ref="B191:E191"/>
    <mergeCell ref="B192:E192"/>
    <mergeCell ref="B193:E193"/>
    <mergeCell ref="B194:E194"/>
    <mergeCell ref="B195:E195"/>
    <mergeCell ref="B196:E196"/>
    <mergeCell ref="B197:E197"/>
    <mergeCell ref="A155:I155"/>
    <mergeCell ref="B44:C44"/>
    <mergeCell ref="B46:C46"/>
    <mergeCell ref="B47:C47"/>
    <mergeCell ref="B48:C48"/>
    <mergeCell ref="B49:C49"/>
    <mergeCell ref="B51:C51"/>
    <mergeCell ref="B52:C52"/>
    <mergeCell ref="B50:C50"/>
    <mergeCell ref="B61:C61"/>
    <mergeCell ref="B71:C71"/>
    <mergeCell ref="B72:C72"/>
    <mergeCell ref="B73:C73"/>
    <mergeCell ref="B74:C74"/>
    <mergeCell ref="B75:C75"/>
    <mergeCell ref="B76:C76"/>
    <mergeCell ref="B78:C78"/>
    <mergeCell ref="B188:E188"/>
    <mergeCell ref="B189:E189"/>
    <mergeCell ref="B190:E190"/>
    <mergeCell ref="B93:C93"/>
    <mergeCell ref="B94:C94"/>
    <mergeCell ref="B96:C96"/>
    <mergeCell ref="B116:C116"/>
    <mergeCell ref="B117:C117"/>
    <mergeCell ref="B118:C118"/>
    <mergeCell ref="B112:C112"/>
    <mergeCell ref="B105:C105"/>
    <mergeCell ref="B106:C106"/>
    <mergeCell ref="B107:C107"/>
    <mergeCell ref="B114:C114"/>
    <mergeCell ref="B115:C115"/>
    <mergeCell ref="B111:C111"/>
    <mergeCell ref="B108:C108"/>
    <mergeCell ref="B109:C109"/>
    <mergeCell ref="B123:C123"/>
    <mergeCell ref="A136:I136"/>
    <mergeCell ref="B163:E163"/>
    <mergeCell ref="B164:E164"/>
    <mergeCell ref="B165:E165"/>
    <mergeCell ref="B166:E166"/>
    <mergeCell ref="B40:C40"/>
    <mergeCell ref="B41:C41"/>
    <mergeCell ref="B32:C32"/>
    <mergeCell ref="A143:I143"/>
    <mergeCell ref="A82:I82"/>
    <mergeCell ref="A89:I89"/>
    <mergeCell ref="A113:I113"/>
    <mergeCell ref="A126:I126"/>
    <mergeCell ref="A131:I131"/>
    <mergeCell ref="B33:C33"/>
    <mergeCell ref="B34:C34"/>
    <mergeCell ref="B35:C35"/>
    <mergeCell ref="B36:C36"/>
    <mergeCell ref="B42:C42"/>
    <mergeCell ref="B43:C43"/>
    <mergeCell ref="B45:C45"/>
    <mergeCell ref="B69:C69"/>
    <mergeCell ref="B70:C70"/>
    <mergeCell ref="B67:C67"/>
    <mergeCell ref="B53:C53"/>
    <mergeCell ref="B54:C54"/>
    <mergeCell ref="B55:C55"/>
    <mergeCell ref="B57:C57"/>
    <mergeCell ref="B58:C58"/>
    <mergeCell ref="A1:B1"/>
    <mergeCell ref="A2:B2"/>
    <mergeCell ref="C1:I2"/>
    <mergeCell ref="B8:C8"/>
    <mergeCell ref="B9:C9"/>
    <mergeCell ref="B10:C10"/>
    <mergeCell ref="B11:C11"/>
    <mergeCell ref="B12:C12"/>
    <mergeCell ref="B13:C13"/>
    <mergeCell ref="A3:I3"/>
    <mergeCell ref="A6:C7"/>
    <mergeCell ref="A4:F4"/>
    <mergeCell ref="B23:C23"/>
    <mergeCell ref="B24:C24"/>
    <mergeCell ref="B25:C25"/>
    <mergeCell ref="B26:C26"/>
    <mergeCell ref="B27:C27"/>
    <mergeCell ref="B28:C28"/>
    <mergeCell ref="B29:C29"/>
    <mergeCell ref="H6:H7"/>
    <mergeCell ref="I6:I7"/>
    <mergeCell ref="A19:I19"/>
    <mergeCell ref="B14:C14"/>
    <mergeCell ref="B15:C15"/>
    <mergeCell ref="B16:C16"/>
    <mergeCell ref="B17:C17"/>
    <mergeCell ref="B18:C18"/>
    <mergeCell ref="B20:C20"/>
    <mergeCell ref="B21:C21"/>
    <mergeCell ref="B22:C22"/>
    <mergeCell ref="B59:C59"/>
    <mergeCell ref="B60:C60"/>
    <mergeCell ref="B66:C66"/>
    <mergeCell ref="B68:C68"/>
    <mergeCell ref="A56:I56"/>
    <mergeCell ref="A65:I65"/>
    <mergeCell ref="B62:C62"/>
    <mergeCell ref="B63:C63"/>
    <mergeCell ref="B64:C64"/>
    <mergeCell ref="B30:C30"/>
    <mergeCell ref="B31:C31"/>
    <mergeCell ref="B37:C37"/>
    <mergeCell ref="B39:C39"/>
    <mergeCell ref="B38:C38"/>
    <mergeCell ref="B77:C77"/>
    <mergeCell ref="B95:C95"/>
    <mergeCell ref="B104:C104"/>
    <mergeCell ref="B97:C97"/>
    <mergeCell ref="B98:C98"/>
    <mergeCell ref="B99:C99"/>
    <mergeCell ref="B100:C100"/>
    <mergeCell ref="B101:C101"/>
    <mergeCell ref="B102:C102"/>
    <mergeCell ref="B103:C103"/>
    <mergeCell ref="B79:C79"/>
    <mergeCell ref="B80:C80"/>
    <mergeCell ref="B81:C81"/>
    <mergeCell ref="B87:C87"/>
    <mergeCell ref="B88:C88"/>
    <mergeCell ref="B90:C90"/>
    <mergeCell ref="B91:C91"/>
    <mergeCell ref="B92:C92"/>
    <mergeCell ref="B83:C83"/>
    <mergeCell ref="B84:C84"/>
    <mergeCell ref="B85:C85"/>
    <mergeCell ref="B86:C86"/>
    <mergeCell ref="B110:C110"/>
    <mergeCell ref="B138:C138"/>
    <mergeCell ref="B139:C139"/>
    <mergeCell ref="B140:C140"/>
    <mergeCell ref="B141:C141"/>
    <mergeCell ref="B142:C142"/>
    <mergeCell ref="B130:C130"/>
    <mergeCell ref="B132:C132"/>
    <mergeCell ref="B133:C133"/>
    <mergeCell ref="B134:C134"/>
    <mergeCell ref="B135:C135"/>
    <mergeCell ref="B137:C137"/>
    <mergeCell ref="B124:C124"/>
    <mergeCell ref="B125:C125"/>
    <mergeCell ref="B127:C127"/>
    <mergeCell ref="B128:C128"/>
    <mergeCell ref="B129:C129"/>
    <mergeCell ref="B119:C119"/>
    <mergeCell ref="B120:C120"/>
    <mergeCell ref="B121:C121"/>
    <mergeCell ref="B122:C122"/>
    <mergeCell ref="B167:E167"/>
    <mergeCell ref="A144:E144"/>
    <mergeCell ref="A157:E157"/>
    <mergeCell ref="B159:E159"/>
    <mergeCell ref="B160:E160"/>
    <mergeCell ref="B162:E162"/>
    <mergeCell ref="B161:E161"/>
    <mergeCell ref="A150:E150"/>
    <mergeCell ref="A151:E151"/>
    <mergeCell ref="A154:E154"/>
    <mergeCell ref="A153:E153"/>
    <mergeCell ref="A152:E152"/>
    <mergeCell ref="A145:E145"/>
    <mergeCell ref="A146:E146"/>
    <mergeCell ref="A147:E147"/>
    <mergeCell ref="A148:E148"/>
    <mergeCell ref="A149:E149"/>
    <mergeCell ref="B173:E173"/>
    <mergeCell ref="B174:E174"/>
    <mergeCell ref="B175:E175"/>
    <mergeCell ref="B176:E176"/>
    <mergeCell ref="B177:E177"/>
    <mergeCell ref="B168:E168"/>
    <mergeCell ref="B169:E169"/>
    <mergeCell ref="B170:E170"/>
    <mergeCell ref="B171:E171"/>
    <mergeCell ref="B172:E172"/>
    <mergeCell ref="B183:E183"/>
    <mergeCell ref="B184:E184"/>
    <mergeCell ref="B185:E185"/>
    <mergeCell ref="B186:E186"/>
    <mergeCell ref="B187:E187"/>
    <mergeCell ref="B178:E178"/>
    <mergeCell ref="B179:E179"/>
    <mergeCell ref="B180:E180"/>
    <mergeCell ref="B181:E181"/>
    <mergeCell ref="B182:E182"/>
    <mergeCell ref="B202:E202"/>
    <mergeCell ref="B203:E203"/>
    <mergeCell ref="B204:E204"/>
    <mergeCell ref="B205:E205"/>
    <mergeCell ref="B206:E206"/>
    <mergeCell ref="B198:E198"/>
    <mergeCell ref="B199:E199"/>
    <mergeCell ref="B200:E200"/>
    <mergeCell ref="B201:E201"/>
    <mergeCell ref="B212:E212"/>
    <mergeCell ref="B213:E213"/>
    <mergeCell ref="B214:E214"/>
    <mergeCell ref="B215:E215"/>
    <mergeCell ref="B216:E216"/>
    <mergeCell ref="B207:E207"/>
    <mergeCell ref="B208:E208"/>
    <mergeCell ref="B209:E209"/>
    <mergeCell ref="B210:E210"/>
    <mergeCell ref="B211:E211"/>
    <mergeCell ref="B230:E230"/>
    <mergeCell ref="B231:E231"/>
    <mergeCell ref="B222:E222"/>
    <mergeCell ref="B223:E223"/>
    <mergeCell ref="B224:E224"/>
    <mergeCell ref="B225:E225"/>
    <mergeCell ref="B226:E226"/>
    <mergeCell ref="B217:E217"/>
    <mergeCell ref="B218:E218"/>
    <mergeCell ref="B219:E219"/>
    <mergeCell ref="B220:E220"/>
    <mergeCell ref="B221:E221"/>
    <mergeCell ref="B247:E247"/>
    <mergeCell ref="B248:E248"/>
    <mergeCell ref="B249:E249"/>
    <mergeCell ref="B250:E250"/>
    <mergeCell ref="A156:E156"/>
    <mergeCell ref="B158:E158"/>
    <mergeCell ref="B242:E242"/>
    <mergeCell ref="B243:E243"/>
    <mergeCell ref="B244:E244"/>
    <mergeCell ref="B245:E245"/>
    <mergeCell ref="B246:E246"/>
    <mergeCell ref="B237:E237"/>
    <mergeCell ref="B238:E238"/>
    <mergeCell ref="B239:E239"/>
    <mergeCell ref="B240:E240"/>
    <mergeCell ref="B241:E241"/>
    <mergeCell ref="B232:E232"/>
    <mergeCell ref="B233:E233"/>
    <mergeCell ref="B234:E234"/>
    <mergeCell ref="B235:E235"/>
    <mergeCell ref="B236:E236"/>
    <mergeCell ref="B227:E227"/>
    <mergeCell ref="B228:E228"/>
    <mergeCell ref="B229:E229"/>
  </mergeCells>
  <hyperlinks>
    <hyperlink ref="C1:I2" r:id="rId1" display="PROVÁDĚCÍ NAŘÍZENÍ KOMISE (EU) č. 1423/2013 ze dne 20. prosince 2013, kterým se stanoví prováděcí technické normy, pokud jde o požadavky na zpřístupňování informací o kapitálu uložené institucím podle nařízení Evropského parlamentu a Rady (EU) č. 575/2013"/>
  </hyperlinks>
  <pageMargins left="0.7" right="0.7" top="0.78740157499999996" bottom="0.78740157499999996" header="0.3" footer="0.3"/>
  <pageSetup paperSize="9" orientation="landscape" r:id="rId2"/>
  <headerFooter>
    <oddHeader xml:space="preserve">&amp;R&amp;10&amp;"Arial"Air Bank / interní
&amp;"Arial"&amp;06 </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49"/>
  <sheetViews>
    <sheetView view="pageBreakPreview" zoomScaleNormal="85" zoomScaleSheetLayoutView="100" workbookViewId="0">
      <selection sqref="A1:B1"/>
    </sheetView>
  </sheetViews>
  <sheetFormatPr defaultRowHeight="15" x14ac:dyDescent="0.25"/>
  <cols>
    <col min="1" max="1" width="5.5703125" customWidth="1"/>
    <col min="2" max="2" width="20.5703125" customWidth="1"/>
    <col min="3" max="3" width="59.85546875" customWidth="1"/>
    <col min="4" max="7" width="13.7109375" customWidth="1"/>
    <col min="8" max="8" width="24.28515625" customWidth="1"/>
  </cols>
  <sheetData>
    <row r="1" spans="1:11" ht="15" customHeight="1" x14ac:dyDescent="0.25">
      <c r="A1" s="221" t="s">
        <v>373</v>
      </c>
      <c r="B1" s="255"/>
      <c r="C1" s="226" t="s">
        <v>447</v>
      </c>
      <c r="D1" s="226"/>
      <c r="E1" s="226"/>
      <c r="F1" s="226"/>
      <c r="G1" s="121"/>
      <c r="H1" s="122"/>
      <c r="I1" s="33"/>
      <c r="J1" s="33"/>
      <c r="K1" s="33"/>
    </row>
    <row r="2" spans="1:11" ht="30.75" customHeight="1" x14ac:dyDescent="0.25">
      <c r="A2" s="223" t="s">
        <v>406</v>
      </c>
      <c r="B2" s="256"/>
      <c r="C2" s="229"/>
      <c r="D2" s="229"/>
      <c r="E2" s="229"/>
      <c r="F2" s="229"/>
      <c r="G2" s="123"/>
      <c r="H2" s="124"/>
      <c r="I2" s="33"/>
      <c r="J2" s="33"/>
      <c r="K2" s="33"/>
    </row>
    <row r="3" spans="1:11" ht="15.75" thickBot="1" x14ac:dyDescent="0.3">
      <c r="A3" s="261" t="s">
        <v>445</v>
      </c>
      <c r="B3" s="262"/>
      <c r="C3" s="262"/>
      <c r="D3" s="262"/>
      <c r="E3" s="262"/>
      <c r="F3" s="262"/>
      <c r="G3" s="262"/>
      <c r="H3" s="263"/>
    </row>
    <row r="4" spans="1:11" ht="25.5" customHeight="1" x14ac:dyDescent="0.25">
      <c r="A4" s="264" t="s">
        <v>477</v>
      </c>
      <c r="B4" s="265"/>
      <c r="C4" s="265"/>
      <c r="D4" s="265"/>
      <c r="E4" s="265"/>
      <c r="F4" s="265"/>
      <c r="G4" s="110"/>
      <c r="H4" s="118"/>
    </row>
    <row r="5" spans="1:11" ht="15.75" customHeight="1" thickBot="1" x14ac:dyDescent="0.3">
      <c r="A5" s="266" t="s">
        <v>366</v>
      </c>
      <c r="B5" s="267"/>
      <c r="C5" s="267"/>
      <c r="D5" s="267"/>
      <c r="E5" s="267"/>
      <c r="F5" s="267"/>
      <c r="G5" s="127"/>
      <c r="H5" s="128"/>
    </row>
    <row r="6" spans="1:11" ht="15" customHeight="1" thickBot="1" x14ac:dyDescent="0.3">
      <c r="A6" s="85" t="s">
        <v>455</v>
      </c>
      <c r="B6" s="88"/>
      <c r="C6" s="83">
        <f>Obsah!C4</f>
        <v>43008</v>
      </c>
      <c r="D6" s="84"/>
      <c r="E6" s="84"/>
      <c r="F6" s="268"/>
      <c r="G6" s="268"/>
      <c r="H6" s="269"/>
    </row>
    <row r="7" spans="1:11" ht="45" customHeight="1" x14ac:dyDescent="0.25">
      <c r="A7" s="257"/>
      <c r="B7" s="258"/>
      <c r="C7" s="258"/>
      <c r="D7" s="97" t="s">
        <v>409</v>
      </c>
      <c r="E7" s="97" t="s">
        <v>410</v>
      </c>
      <c r="F7" s="97" t="s">
        <v>411</v>
      </c>
      <c r="G7" s="97" t="s">
        <v>412</v>
      </c>
      <c r="H7" s="270" t="s">
        <v>429</v>
      </c>
    </row>
    <row r="8" spans="1:11" ht="30" customHeight="1" x14ac:dyDescent="0.25">
      <c r="A8" s="259"/>
      <c r="B8" s="260"/>
      <c r="C8" s="260"/>
      <c r="D8" s="98" t="s">
        <v>408</v>
      </c>
      <c r="E8" s="98" t="s">
        <v>408</v>
      </c>
      <c r="F8" s="98" t="s">
        <v>408</v>
      </c>
      <c r="G8" s="98" t="s">
        <v>408</v>
      </c>
      <c r="H8" s="271"/>
    </row>
    <row r="9" spans="1:11" ht="23.25" customHeight="1" x14ac:dyDescent="0.25">
      <c r="A9" s="20">
        <v>1</v>
      </c>
      <c r="B9" s="203" t="s">
        <v>45</v>
      </c>
      <c r="C9" s="203"/>
      <c r="D9" s="90"/>
      <c r="E9" s="90"/>
      <c r="F9" s="90"/>
      <c r="G9" s="90"/>
      <c r="H9" s="91" t="s">
        <v>46</v>
      </c>
    </row>
    <row r="10" spans="1:11" ht="30" customHeight="1" x14ac:dyDescent="0.25">
      <c r="A10" s="92"/>
      <c r="B10" s="203" t="s">
        <v>47</v>
      </c>
      <c r="C10" s="203"/>
      <c r="D10" s="90"/>
      <c r="E10" s="90"/>
      <c r="F10" s="90"/>
      <c r="G10" s="90"/>
      <c r="H10" s="91" t="s">
        <v>48</v>
      </c>
    </row>
    <row r="11" spans="1:11" ht="30" customHeight="1" x14ac:dyDescent="0.25">
      <c r="A11" s="92"/>
      <c r="B11" s="203" t="s">
        <v>49</v>
      </c>
      <c r="C11" s="203"/>
      <c r="D11" s="90"/>
      <c r="E11" s="90"/>
      <c r="F11" s="90"/>
      <c r="G11" s="90"/>
      <c r="H11" s="91" t="s">
        <v>48</v>
      </c>
    </row>
    <row r="12" spans="1:11" ht="30" customHeight="1" x14ac:dyDescent="0.25">
      <c r="A12" s="92"/>
      <c r="B12" s="203" t="s">
        <v>50</v>
      </c>
      <c r="C12" s="203"/>
      <c r="D12" s="90"/>
      <c r="E12" s="90"/>
      <c r="F12" s="90"/>
      <c r="G12" s="90"/>
      <c r="H12" s="91" t="s">
        <v>48</v>
      </c>
    </row>
    <row r="13" spans="1:11" x14ac:dyDescent="0.25">
      <c r="A13" s="20">
        <v>2</v>
      </c>
      <c r="B13" s="203" t="s">
        <v>51</v>
      </c>
      <c r="C13" s="203"/>
      <c r="D13" s="90"/>
      <c r="E13" s="90"/>
      <c r="F13" s="90"/>
      <c r="G13" s="90"/>
      <c r="H13" s="91" t="s">
        <v>52</v>
      </c>
    </row>
    <row r="14" spans="1:11" x14ac:dyDescent="0.25">
      <c r="A14" s="119">
        <v>3</v>
      </c>
      <c r="B14" s="203" t="s">
        <v>53</v>
      </c>
      <c r="C14" s="203"/>
      <c r="D14" s="90"/>
      <c r="E14" s="90"/>
      <c r="F14" s="90"/>
      <c r="G14" s="90"/>
      <c r="H14" s="91" t="s">
        <v>396</v>
      </c>
    </row>
    <row r="15" spans="1:11" x14ac:dyDescent="0.25">
      <c r="A15" s="42" t="s">
        <v>40</v>
      </c>
      <c r="B15" s="272" t="s">
        <v>305</v>
      </c>
      <c r="C15" s="272"/>
      <c r="D15" s="99"/>
      <c r="E15" s="99"/>
      <c r="F15" s="99"/>
      <c r="G15" s="1"/>
      <c r="H15" s="71" t="s">
        <v>54</v>
      </c>
    </row>
    <row r="16" spans="1:11" ht="30" customHeight="1" x14ac:dyDescent="0.25">
      <c r="A16" s="20">
        <v>4</v>
      </c>
      <c r="B16" s="203" t="s">
        <v>55</v>
      </c>
      <c r="C16" s="203"/>
      <c r="D16" s="90"/>
      <c r="E16" s="90"/>
      <c r="F16" s="90"/>
      <c r="G16" s="90"/>
      <c r="H16" s="91" t="s">
        <v>56</v>
      </c>
    </row>
    <row r="17" spans="1:8" x14ac:dyDescent="0.25">
      <c r="A17" s="20">
        <v>5</v>
      </c>
      <c r="B17" s="203" t="s">
        <v>57</v>
      </c>
      <c r="C17" s="203"/>
      <c r="D17" s="90"/>
      <c r="E17" s="90"/>
      <c r="F17" s="90"/>
      <c r="G17" s="90"/>
      <c r="H17" s="91" t="s">
        <v>58</v>
      </c>
    </row>
    <row r="18" spans="1:8" x14ac:dyDescent="0.25">
      <c r="A18" s="92" t="s">
        <v>41</v>
      </c>
      <c r="B18" s="203" t="s">
        <v>59</v>
      </c>
      <c r="C18" s="203"/>
      <c r="D18" s="90"/>
      <c r="E18" s="90"/>
      <c r="F18" s="90"/>
      <c r="G18" s="90"/>
      <c r="H18" s="91" t="s">
        <v>60</v>
      </c>
    </row>
    <row r="19" spans="1:8" x14ac:dyDescent="0.25">
      <c r="A19" s="20">
        <v>6</v>
      </c>
      <c r="B19" s="212" t="s">
        <v>61</v>
      </c>
      <c r="C19" s="212"/>
      <c r="D19" s="95"/>
      <c r="E19" s="95"/>
      <c r="F19" s="95"/>
      <c r="G19" s="95"/>
      <c r="H19" s="91" t="s">
        <v>62</v>
      </c>
    </row>
    <row r="20" spans="1:8" ht="15" customHeight="1" x14ac:dyDescent="0.25">
      <c r="A20" s="213" t="s">
        <v>63</v>
      </c>
      <c r="B20" s="214"/>
      <c r="C20" s="214"/>
      <c r="D20" s="214"/>
      <c r="E20" s="214"/>
      <c r="F20" s="214"/>
      <c r="G20" s="214"/>
      <c r="H20" s="215"/>
    </row>
    <row r="21" spans="1:8" x14ac:dyDescent="0.25">
      <c r="A21" s="20">
        <v>7</v>
      </c>
      <c r="B21" s="203" t="s">
        <v>64</v>
      </c>
      <c r="C21" s="203"/>
      <c r="D21" s="90"/>
      <c r="E21" s="90"/>
      <c r="F21" s="90"/>
      <c r="G21" s="90"/>
      <c r="H21" s="91" t="s">
        <v>65</v>
      </c>
    </row>
    <row r="22" spans="1:8" ht="26.25" customHeight="1" x14ac:dyDescent="0.25">
      <c r="A22" s="20">
        <v>8</v>
      </c>
      <c r="B22" s="203" t="s">
        <v>66</v>
      </c>
      <c r="C22" s="203"/>
      <c r="D22" s="90"/>
      <c r="E22" s="90"/>
      <c r="F22" s="90"/>
      <c r="G22" s="90"/>
      <c r="H22" s="91" t="s">
        <v>67</v>
      </c>
    </row>
    <row r="23" spans="1:8" x14ac:dyDescent="0.25">
      <c r="A23" s="20">
        <v>9</v>
      </c>
      <c r="B23" s="203" t="s">
        <v>68</v>
      </c>
      <c r="C23" s="203"/>
      <c r="D23" s="90"/>
      <c r="E23" s="90"/>
      <c r="F23" s="90"/>
      <c r="G23" s="90"/>
      <c r="H23" s="91"/>
    </row>
    <row r="24" spans="1:8" ht="42.75" customHeight="1" x14ac:dyDescent="0.25">
      <c r="A24" s="20">
        <v>10</v>
      </c>
      <c r="B24" s="273" t="s">
        <v>69</v>
      </c>
      <c r="C24" s="273"/>
      <c r="D24" s="96"/>
      <c r="E24" s="96"/>
      <c r="F24" s="96"/>
      <c r="G24" s="90"/>
      <c r="H24" s="91" t="s">
        <v>70</v>
      </c>
    </row>
    <row r="25" spans="1:8" ht="30.75" customHeight="1" x14ac:dyDescent="0.25">
      <c r="A25" s="20">
        <v>11</v>
      </c>
      <c r="B25" s="203" t="s">
        <v>71</v>
      </c>
      <c r="C25" s="203"/>
      <c r="D25" s="90"/>
      <c r="E25" s="90"/>
      <c r="F25" s="90"/>
      <c r="G25" s="90"/>
      <c r="H25" s="91" t="s">
        <v>72</v>
      </c>
    </row>
    <row r="26" spans="1:8" ht="25.5" x14ac:dyDescent="0.25">
      <c r="A26" s="20">
        <v>12</v>
      </c>
      <c r="B26" s="203" t="s">
        <v>73</v>
      </c>
      <c r="C26" s="203"/>
      <c r="D26" s="90"/>
      <c r="E26" s="90"/>
      <c r="F26" s="90"/>
      <c r="G26" s="90"/>
      <c r="H26" s="91" t="s">
        <v>74</v>
      </c>
    </row>
    <row r="27" spans="1:8" x14ac:dyDescent="0.25">
      <c r="A27" s="20">
        <v>13</v>
      </c>
      <c r="B27" s="203" t="s">
        <v>75</v>
      </c>
      <c r="C27" s="203"/>
      <c r="D27" s="90"/>
      <c r="E27" s="90"/>
      <c r="F27" s="90"/>
      <c r="G27" s="90"/>
      <c r="H27" s="91" t="s">
        <v>76</v>
      </c>
    </row>
    <row r="28" spans="1:8" ht="24" customHeight="1" x14ac:dyDescent="0.25">
      <c r="A28" s="20">
        <v>14</v>
      </c>
      <c r="B28" s="203" t="s">
        <v>77</v>
      </c>
      <c r="C28" s="203"/>
      <c r="D28" s="90"/>
      <c r="E28" s="90"/>
      <c r="F28" s="90"/>
      <c r="G28" s="90"/>
      <c r="H28" s="91" t="s">
        <v>78</v>
      </c>
    </row>
    <row r="29" spans="1:8" ht="26.25" customHeight="1" x14ac:dyDescent="0.25">
      <c r="A29" s="20">
        <v>15</v>
      </c>
      <c r="B29" s="203" t="s">
        <v>77</v>
      </c>
      <c r="C29" s="203"/>
      <c r="D29" s="90"/>
      <c r="E29" s="90"/>
      <c r="F29" s="90"/>
      <c r="G29" s="90"/>
      <c r="H29" s="91" t="s">
        <v>79</v>
      </c>
    </row>
    <row r="30" spans="1:8" ht="27" customHeight="1" x14ac:dyDescent="0.25">
      <c r="A30" s="20">
        <v>16</v>
      </c>
      <c r="B30" s="203" t="s">
        <v>80</v>
      </c>
      <c r="C30" s="203"/>
      <c r="D30" s="90"/>
      <c r="E30" s="90"/>
      <c r="F30" s="90"/>
      <c r="G30" s="90"/>
      <c r="H30" s="91" t="s">
        <v>81</v>
      </c>
    </row>
    <row r="31" spans="1:8" ht="39.75" customHeight="1" x14ac:dyDescent="0.25">
      <c r="A31" s="20">
        <v>17</v>
      </c>
      <c r="B31" s="203" t="s">
        <v>82</v>
      </c>
      <c r="C31" s="203"/>
      <c r="D31" s="90"/>
      <c r="E31" s="90"/>
      <c r="F31" s="90"/>
      <c r="G31" s="90"/>
      <c r="H31" s="91" t="s">
        <v>83</v>
      </c>
    </row>
    <row r="32" spans="1:8" ht="38.25" x14ac:dyDescent="0.25">
      <c r="A32" s="20">
        <v>18</v>
      </c>
      <c r="B32" s="203" t="s">
        <v>84</v>
      </c>
      <c r="C32" s="203"/>
      <c r="D32" s="90"/>
      <c r="E32" s="90"/>
      <c r="F32" s="90"/>
      <c r="G32" s="90"/>
      <c r="H32" s="91" t="s">
        <v>85</v>
      </c>
    </row>
    <row r="33" spans="1:8" ht="51" x14ac:dyDescent="0.25">
      <c r="A33" s="20">
        <v>19</v>
      </c>
      <c r="B33" s="203" t="s">
        <v>86</v>
      </c>
      <c r="C33" s="203"/>
      <c r="D33" s="90"/>
      <c r="E33" s="90"/>
      <c r="F33" s="90"/>
      <c r="G33" s="90"/>
      <c r="H33" s="91" t="s">
        <v>87</v>
      </c>
    </row>
    <row r="34" spans="1:8" x14ac:dyDescent="0.25">
      <c r="A34" s="20">
        <v>20</v>
      </c>
      <c r="B34" s="203" t="s">
        <v>68</v>
      </c>
      <c r="C34" s="203"/>
      <c r="D34" s="90"/>
      <c r="E34" s="90"/>
      <c r="F34" s="90"/>
      <c r="G34" s="90"/>
      <c r="H34" s="91"/>
    </row>
    <row r="35" spans="1:8" ht="30" customHeight="1" x14ac:dyDescent="0.25">
      <c r="A35" s="92" t="s">
        <v>38</v>
      </c>
      <c r="B35" s="203" t="s">
        <v>88</v>
      </c>
      <c r="C35" s="203"/>
      <c r="D35" s="90"/>
      <c r="E35" s="90"/>
      <c r="F35" s="90"/>
      <c r="G35" s="90"/>
      <c r="H35" s="91" t="s">
        <v>89</v>
      </c>
    </row>
    <row r="36" spans="1:8" ht="25.5" x14ac:dyDescent="0.25">
      <c r="A36" s="92" t="s">
        <v>39</v>
      </c>
      <c r="B36" s="203" t="s">
        <v>90</v>
      </c>
      <c r="C36" s="203"/>
      <c r="D36" s="90"/>
      <c r="E36" s="90"/>
      <c r="F36" s="90"/>
      <c r="G36" s="90"/>
      <c r="H36" s="91" t="s">
        <v>91</v>
      </c>
    </row>
    <row r="37" spans="1:8" ht="51" x14ac:dyDescent="0.25">
      <c r="A37" s="92" t="s">
        <v>42</v>
      </c>
      <c r="B37" s="203" t="s">
        <v>92</v>
      </c>
      <c r="C37" s="203"/>
      <c r="D37" s="90"/>
      <c r="E37" s="90"/>
      <c r="F37" s="90"/>
      <c r="G37" s="90"/>
      <c r="H37" s="91" t="s">
        <v>93</v>
      </c>
    </row>
    <row r="38" spans="1:8" ht="25.5" x14ac:dyDescent="0.25">
      <c r="A38" s="92" t="s">
        <v>43</v>
      </c>
      <c r="B38" s="203" t="s">
        <v>94</v>
      </c>
      <c r="C38" s="203"/>
      <c r="D38" s="90"/>
      <c r="E38" s="90"/>
      <c r="F38" s="90"/>
      <c r="G38" s="90"/>
      <c r="H38" s="91" t="s">
        <v>95</v>
      </c>
    </row>
    <row r="39" spans="1:8" ht="38.25" x14ac:dyDescent="0.25">
      <c r="A39" s="20">
        <v>21</v>
      </c>
      <c r="B39" s="203" t="s">
        <v>96</v>
      </c>
      <c r="C39" s="203"/>
      <c r="D39" s="90"/>
      <c r="E39" s="90"/>
      <c r="F39" s="90"/>
      <c r="G39" s="90"/>
      <c r="H39" s="91" t="s">
        <v>97</v>
      </c>
    </row>
    <row r="40" spans="1:8" x14ac:dyDescent="0.25">
      <c r="A40" s="20">
        <v>22</v>
      </c>
      <c r="B40" s="203" t="s">
        <v>98</v>
      </c>
      <c r="C40" s="203"/>
      <c r="D40" s="90"/>
      <c r="E40" s="90"/>
      <c r="F40" s="90"/>
      <c r="G40" s="90"/>
      <c r="H40" s="91" t="s">
        <v>99</v>
      </c>
    </row>
    <row r="41" spans="1:8" ht="25.5" x14ac:dyDescent="0.25">
      <c r="A41" s="20">
        <v>23</v>
      </c>
      <c r="B41" s="203" t="s">
        <v>100</v>
      </c>
      <c r="C41" s="203"/>
      <c r="D41" s="90"/>
      <c r="E41" s="90"/>
      <c r="F41" s="90"/>
      <c r="G41" s="90"/>
      <c r="H41" s="91" t="s">
        <v>101</v>
      </c>
    </row>
    <row r="42" spans="1:8" x14ac:dyDescent="0.25">
      <c r="A42" s="20">
        <v>24</v>
      </c>
      <c r="B42" s="203" t="s">
        <v>68</v>
      </c>
      <c r="C42" s="203"/>
      <c r="D42" s="90"/>
      <c r="E42" s="90"/>
      <c r="F42" s="90"/>
      <c r="G42" s="90"/>
      <c r="H42" s="91"/>
    </row>
    <row r="43" spans="1:8" ht="38.25" x14ac:dyDescent="0.25">
      <c r="A43" s="20">
        <v>25</v>
      </c>
      <c r="B43" s="203" t="s">
        <v>102</v>
      </c>
      <c r="C43" s="203"/>
      <c r="D43" s="90"/>
      <c r="E43" s="90"/>
      <c r="F43" s="90"/>
      <c r="G43" s="90"/>
      <c r="H43" s="91" t="s">
        <v>97</v>
      </c>
    </row>
    <row r="44" spans="1:8" x14ac:dyDescent="0.25">
      <c r="A44" s="20" t="s">
        <v>103</v>
      </c>
      <c r="B44" s="203" t="s">
        <v>105</v>
      </c>
      <c r="C44" s="203"/>
      <c r="D44" s="90"/>
      <c r="E44" s="90"/>
      <c r="F44" s="90"/>
      <c r="G44" s="90"/>
      <c r="H44" s="91" t="s">
        <v>106</v>
      </c>
    </row>
    <row r="45" spans="1:8" x14ac:dyDescent="0.25">
      <c r="A45" s="20" t="s">
        <v>104</v>
      </c>
      <c r="B45" s="203" t="s">
        <v>107</v>
      </c>
      <c r="C45" s="203"/>
      <c r="D45" s="90"/>
      <c r="E45" s="90"/>
      <c r="F45" s="90"/>
      <c r="G45" s="90"/>
      <c r="H45" s="91" t="s">
        <v>108</v>
      </c>
    </row>
    <row r="46" spans="1:8" ht="28.5" customHeight="1" x14ac:dyDescent="0.25">
      <c r="A46" s="20">
        <v>27</v>
      </c>
      <c r="B46" s="203" t="s">
        <v>109</v>
      </c>
      <c r="C46" s="203"/>
      <c r="D46" s="90"/>
      <c r="E46" s="90"/>
      <c r="F46" s="90"/>
      <c r="G46" s="90"/>
      <c r="H46" s="91" t="s">
        <v>110</v>
      </c>
    </row>
    <row r="47" spans="1:8" ht="25.5" x14ac:dyDescent="0.25">
      <c r="A47" s="20">
        <v>28</v>
      </c>
      <c r="B47" s="212" t="s">
        <v>111</v>
      </c>
      <c r="C47" s="212"/>
      <c r="D47" s="95"/>
      <c r="E47" s="95"/>
      <c r="F47" s="95"/>
      <c r="G47" s="95"/>
      <c r="H47" s="91" t="s">
        <v>112</v>
      </c>
    </row>
    <row r="48" spans="1:8" x14ac:dyDescent="0.25">
      <c r="A48" s="20">
        <v>29</v>
      </c>
      <c r="B48" s="212" t="s">
        <v>113</v>
      </c>
      <c r="C48" s="212"/>
      <c r="D48" s="95"/>
      <c r="E48" s="95"/>
      <c r="F48" s="95"/>
      <c r="G48" s="95"/>
      <c r="H48" s="91" t="s">
        <v>114</v>
      </c>
    </row>
    <row r="49" spans="1:8" ht="15" customHeight="1" x14ac:dyDescent="0.25">
      <c r="A49" s="244" t="s">
        <v>115</v>
      </c>
      <c r="B49" s="245"/>
      <c r="C49" s="245"/>
      <c r="D49" s="245"/>
      <c r="E49" s="245"/>
      <c r="F49" s="245"/>
      <c r="G49" s="245"/>
      <c r="H49" s="246"/>
    </row>
    <row r="50" spans="1:8" x14ac:dyDescent="0.25">
      <c r="A50" s="20">
        <v>30</v>
      </c>
      <c r="B50" s="203" t="s">
        <v>45</v>
      </c>
      <c r="C50" s="203"/>
      <c r="D50" s="90"/>
      <c r="E50" s="90"/>
      <c r="F50" s="90"/>
      <c r="G50" s="90"/>
      <c r="H50" s="91" t="s">
        <v>116</v>
      </c>
    </row>
    <row r="51" spans="1:8" x14ac:dyDescent="0.25">
      <c r="A51" s="20">
        <v>31</v>
      </c>
      <c r="B51" s="203" t="s">
        <v>117</v>
      </c>
      <c r="C51" s="203"/>
      <c r="D51" s="90"/>
      <c r="E51" s="90"/>
      <c r="F51" s="90"/>
      <c r="G51" s="90"/>
      <c r="H51" s="91"/>
    </row>
    <row r="52" spans="1:8" x14ac:dyDescent="0.25">
      <c r="A52" s="20">
        <v>32</v>
      </c>
      <c r="B52" s="203" t="s">
        <v>118</v>
      </c>
      <c r="C52" s="203"/>
      <c r="D52" s="90"/>
      <c r="E52" s="90"/>
      <c r="F52" s="90"/>
      <c r="G52" s="90"/>
      <c r="H52" s="91"/>
    </row>
    <row r="53" spans="1:8" ht="30" customHeight="1" x14ac:dyDescent="0.25">
      <c r="A53" s="20">
        <v>33</v>
      </c>
      <c r="B53" s="203" t="s">
        <v>119</v>
      </c>
      <c r="C53" s="203"/>
      <c r="D53" s="90"/>
      <c r="E53" s="90"/>
      <c r="F53" s="90"/>
      <c r="G53" s="90"/>
      <c r="H53" s="91" t="s">
        <v>120</v>
      </c>
    </row>
    <row r="54" spans="1:8" ht="30" customHeight="1" x14ac:dyDescent="0.25">
      <c r="A54" s="20">
        <v>34</v>
      </c>
      <c r="B54" s="203" t="s">
        <v>121</v>
      </c>
      <c r="C54" s="203"/>
      <c r="D54" s="90"/>
      <c r="E54" s="90"/>
      <c r="F54" s="90"/>
      <c r="G54" s="90"/>
      <c r="H54" s="91" t="s">
        <v>122</v>
      </c>
    </row>
    <row r="55" spans="1:8" x14ac:dyDescent="0.25">
      <c r="A55" s="20">
        <v>35</v>
      </c>
      <c r="B55" s="203" t="s">
        <v>123</v>
      </c>
      <c r="C55" s="203"/>
      <c r="D55" s="90"/>
      <c r="E55" s="90"/>
      <c r="F55" s="90"/>
      <c r="G55" s="90"/>
      <c r="H55" s="120" t="s">
        <v>120</v>
      </c>
    </row>
    <row r="56" spans="1:8" x14ac:dyDescent="0.25">
      <c r="A56" s="20">
        <v>36</v>
      </c>
      <c r="B56" s="212" t="s">
        <v>124</v>
      </c>
      <c r="C56" s="212"/>
      <c r="D56" s="95"/>
      <c r="E56" s="95"/>
      <c r="F56" s="95"/>
      <c r="G56" s="95"/>
      <c r="H56" s="91" t="s">
        <v>125</v>
      </c>
    </row>
    <row r="57" spans="1:8" ht="15" customHeight="1" x14ac:dyDescent="0.25">
      <c r="A57" s="213" t="s">
        <v>322</v>
      </c>
      <c r="B57" s="214"/>
      <c r="C57" s="214"/>
      <c r="D57" s="214"/>
      <c r="E57" s="214"/>
      <c r="F57" s="214"/>
      <c r="G57" s="214"/>
      <c r="H57" s="215"/>
    </row>
    <row r="58" spans="1:8" ht="25.5" x14ac:dyDescent="0.25">
      <c r="A58" s="20">
        <v>37</v>
      </c>
      <c r="B58" s="203" t="s">
        <v>126</v>
      </c>
      <c r="C58" s="203"/>
      <c r="D58" s="90"/>
      <c r="E58" s="90"/>
      <c r="F58" s="90"/>
      <c r="G58" s="90"/>
      <c r="H58" s="91" t="s">
        <v>127</v>
      </c>
    </row>
    <row r="59" spans="1:8" ht="39.75" customHeight="1" x14ac:dyDescent="0.25">
      <c r="A59" s="20">
        <v>38</v>
      </c>
      <c r="B59" s="203" t="s">
        <v>128</v>
      </c>
      <c r="C59" s="203"/>
      <c r="D59" s="90"/>
      <c r="E59" s="90"/>
      <c r="F59" s="90"/>
      <c r="G59" s="90"/>
      <c r="H59" s="91" t="s">
        <v>129</v>
      </c>
    </row>
    <row r="60" spans="1:8" ht="45" customHeight="1" x14ac:dyDescent="0.25">
      <c r="A60" s="20">
        <v>39</v>
      </c>
      <c r="B60" s="203" t="s">
        <v>130</v>
      </c>
      <c r="C60" s="203"/>
      <c r="D60" s="90"/>
      <c r="E60" s="90"/>
      <c r="F60" s="90"/>
      <c r="G60" s="90"/>
      <c r="H60" s="91" t="s">
        <v>131</v>
      </c>
    </row>
    <row r="61" spans="1:8" ht="37.5" customHeight="1" x14ac:dyDescent="0.25">
      <c r="A61" s="20">
        <v>40</v>
      </c>
      <c r="B61" s="203" t="s">
        <v>132</v>
      </c>
      <c r="C61" s="203"/>
      <c r="D61" s="90"/>
      <c r="E61" s="90"/>
      <c r="F61" s="90"/>
      <c r="G61" s="90"/>
      <c r="H61" s="91" t="s">
        <v>133</v>
      </c>
    </row>
    <row r="62" spans="1:8" x14ac:dyDescent="0.25">
      <c r="A62" s="20">
        <v>41</v>
      </c>
      <c r="B62" s="203" t="s">
        <v>68</v>
      </c>
      <c r="C62" s="203"/>
      <c r="D62" s="90"/>
      <c r="E62" s="90"/>
      <c r="F62" s="90"/>
      <c r="G62" s="90"/>
      <c r="H62" s="91"/>
    </row>
    <row r="63" spans="1:8" ht="26.25" customHeight="1" x14ac:dyDescent="0.25">
      <c r="A63" s="20">
        <v>42</v>
      </c>
      <c r="B63" s="203" t="s">
        <v>134</v>
      </c>
      <c r="C63" s="203"/>
      <c r="D63" s="90"/>
      <c r="E63" s="90"/>
      <c r="F63" s="90"/>
      <c r="G63" s="90"/>
      <c r="H63" s="91" t="s">
        <v>135</v>
      </c>
    </row>
    <row r="64" spans="1:8" x14ac:dyDescent="0.25">
      <c r="A64" s="20">
        <v>43</v>
      </c>
      <c r="B64" s="212" t="s">
        <v>136</v>
      </c>
      <c r="C64" s="212"/>
      <c r="D64" s="95"/>
      <c r="E64" s="95"/>
      <c r="F64" s="95"/>
      <c r="G64" s="95"/>
      <c r="H64" s="91" t="s">
        <v>137</v>
      </c>
    </row>
    <row r="65" spans="1:8" x14ac:dyDescent="0.25">
      <c r="A65" s="20">
        <v>44</v>
      </c>
      <c r="B65" s="212" t="s">
        <v>138</v>
      </c>
      <c r="C65" s="212"/>
      <c r="D65" s="95"/>
      <c r="E65" s="95"/>
      <c r="F65" s="95"/>
      <c r="G65" s="95"/>
      <c r="H65" s="91" t="s">
        <v>139</v>
      </c>
    </row>
    <row r="66" spans="1:8" x14ac:dyDescent="0.25">
      <c r="A66" s="20">
        <v>45</v>
      </c>
      <c r="B66" s="212" t="s">
        <v>140</v>
      </c>
      <c r="C66" s="212"/>
      <c r="D66" s="95"/>
      <c r="E66" s="95"/>
      <c r="F66" s="95"/>
      <c r="G66" s="95"/>
      <c r="H66" s="91" t="s">
        <v>141</v>
      </c>
    </row>
    <row r="67" spans="1:8" ht="15" customHeight="1" x14ac:dyDescent="0.25">
      <c r="A67" s="213" t="s">
        <v>142</v>
      </c>
      <c r="B67" s="214"/>
      <c r="C67" s="214"/>
      <c r="D67" s="214"/>
      <c r="E67" s="214"/>
      <c r="F67" s="214"/>
      <c r="G67" s="214"/>
      <c r="H67" s="215"/>
    </row>
    <row r="68" spans="1:8" x14ac:dyDescent="0.25">
      <c r="A68" s="20">
        <v>46</v>
      </c>
      <c r="B68" s="203" t="s">
        <v>45</v>
      </c>
      <c r="C68" s="203"/>
      <c r="D68" s="90"/>
      <c r="E68" s="90"/>
      <c r="F68" s="90"/>
      <c r="G68" s="90"/>
      <c r="H68" s="91" t="s">
        <v>143</v>
      </c>
    </row>
    <row r="69" spans="1:8" ht="30" customHeight="1" x14ac:dyDescent="0.25">
      <c r="A69" s="20">
        <v>47</v>
      </c>
      <c r="B69" s="203" t="s">
        <v>144</v>
      </c>
      <c r="C69" s="203"/>
      <c r="D69" s="90"/>
      <c r="E69" s="90"/>
      <c r="F69" s="90"/>
      <c r="G69" s="90"/>
      <c r="H69" s="91" t="s">
        <v>145</v>
      </c>
    </row>
    <row r="70" spans="1:8" ht="39" customHeight="1" x14ac:dyDescent="0.25">
      <c r="A70" s="20">
        <v>48</v>
      </c>
      <c r="B70" s="203" t="s">
        <v>146</v>
      </c>
      <c r="C70" s="203"/>
      <c r="D70" s="90"/>
      <c r="E70" s="90"/>
      <c r="F70" s="90"/>
      <c r="G70" s="90"/>
      <c r="H70" s="91" t="s">
        <v>147</v>
      </c>
    </row>
    <row r="71" spans="1:8" x14ac:dyDescent="0.25">
      <c r="A71" s="20">
        <v>49</v>
      </c>
      <c r="B71" s="203" t="s">
        <v>123</v>
      </c>
      <c r="C71" s="203"/>
      <c r="D71" s="90"/>
      <c r="E71" s="90"/>
      <c r="F71" s="90"/>
      <c r="G71" s="90"/>
      <c r="H71" s="91" t="s">
        <v>145</v>
      </c>
    </row>
    <row r="72" spans="1:8" x14ac:dyDescent="0.25">
      <c r="A72" s="20">
        <v>50</v>
      </c>
      <c r="B72" s="203" t="s">
        <v>148</v>
      </c>
      <c r="C72" s="203"/>
      <c r="D72" s="90"/>
      <c r="E72" s="90"/>
      <c r="F72" s="90"/>
      <c r="G72" s="90"/>
      <c r="H72" s="91" t="s">
        <v>149</v>
      </c>
    </row>
    <row r="73" spans="1:8" x14ac:dyDescent="0.25">
      <c r="A73" s="20">
        <v>51</v>
      </c>
      <c r="B73" s="212" t="s">
        <v>150</v>
      </c>
      <c r="C73" s="212"/>
      <c r="D73" s="95"/>
      <c r="E73" s="95"/>
      <c r="F73" s="95"/>
      <c r="G73" s="95"/>
      <c r="H73" s="91"/>
    </row>
    <row r="74" spans="1:8" ht="15" customHeight="1" x14ac:dyDescent="0.25">
      <c r="A74" s="213" t="s">
        <v>151</v>
      </c>
      <c r="B74" s="214"/>
      <c r="C74" s="214"/>
      <c r="D74" s="214"/>
      <c r="E74" s="214"/>
      <c r="F74" s="214"/>
      <c r="G74" s="214"/>
      <c r="H74" s="215"/>
    </row>
    <row r="75" spans="1:8" ht="25.5" x14ac:dyDescent="0.25">
      <c r="A75" s="20">
        <v>52</v>
      </c>
      <c r="B75" s="203" t="s">
        <v>152</v>
      </c>
      <c r="C75" s="203"/>
      <c r="D75" s="90"/>
      <c r="E75" s="90"/>
      <c r="F75" s="90"/>
      <c r="G75" s="90"/>
      <c r="H75" s="91" t="s">
        <v>153</v>
      </c>
    </row>
    <row r="76" spans="1:8" ht="38.25" customHeight="1" x14ac:dyDescent="0.25">
      <c r="A76" s="20">
        <v>53</v>
      </c>
      <c r="B76" s="203" t="s">
        <v>154</v>
      </c>
      <c r="C76" s="203"/>
      <c r="D76" s="90"/>
      <c r="E76" s="90"/>
      <c r="F76" s="90"/>
      <c r="G76" s="90"/>
      <c r="H76" s="91" t="s">
        <v>155</v>
      </c>
    </row>
    <row r="77" spans="1:8" ht="45" customHeight="1" x14ac:dyDescent="0.25">
      <c r="A77" s="20">
        <v>54</v>
      </c>
      <c r="B77" s="203" t="s">
        <v>156</v>
      </c>
      <c r="C77" s="203"/>
      <c r="D77" s="90"/>
      <c r="E77" s="90"/>
      <c r="F77" s="90"/>
      <c r="G77" s="90"/>
      <c r="H77" s="91" t="s">
        <v>157</v>
      </c>
    </row>
    <row r="78" spans="1:8" ht="40.5" customHeight="1" x14ac:dyDescent="0.25">
      <c r="A78" s="20">
        <v>55</v>
      </c>
      <c r="B78" s="203" t="s">
        <v>158</v>
      </c>
      <c r="C78" s="203"/>
      <c r="D78" s="90"/>
      <c r="E78" s="90"/>
      <c r="F78" s="90"/>
      <c r="G78" s="90"/>
      <c r="H78" s="91" t="s">
        <v>159</v>
      </c>
    </row>
    <row r="79" spans="1:8" x14ac:dyDescent="0.25">
      <c r="A79" s="20">
        <v>56</v>
      </c>
      <c r="B79" s="203" t="s">
        <v>68</v>
      </c>
      <c r="C79" s="203"/>
      <c r="D79" s="90"/>
      <c r="E79" s="90"/>
      <c r="F79" s="90"/>
      <c r="G79" s="90"/>
      <c r="H79" s="91"/>
    </row>
    <row r="80" spans="1:8" x14ac:dyDescent="0.25">
      <c r="A80" s="20">
        <v>57</v>
      </c>
      <c r="B80" s="212" t="s">
        <v>160</v>
      </c>
      <c r="C80" s="212"/>
      <c r="D80" s="95"/>
      <c r="E80" s="95"/>
      <c r="F80" s="95"/>
      <c r="G80" s="95"/>
      <c r="H80" s="91" t="s">
        <v>161</v>
      </c>
    </row>
    <row r="81" spans="1:8" x14ac:dyDescent="0.25">
      <c r="A81" s="20">
        <v>58</v>
      </c>
      <c r="B81" s="212" t="s">
        <v>162</v>
      </c>
      <c r="C81" s="212"/>
      <c r="D81" s="95"/>
      <c r="E81" s="95"/>
      <c r="F81" s="95"/>
      <c r="G81" s="95"/>
      <c r="H81" s="91" t="s">
        <v>163</v>
      </c>
    </row>
    <row r="82" spans="1:8" x14ac:dyDescent="0.25">
      <c r="A82" s="20">
        <v>59</v>
      </c>
      <c r="B82" s="212" t="s">
        <v>164</v>
      </c>
      <c r="C82" s="212"/>
      <c r="D82" s="95"/>
      <c r="E82" s="95"/>
      <c r="F82" s="95"/>
      <c r="G82" s="95"/>
      <c r="H82" s="91" t="s">
        <v>165</v>
      </c>
    </row>
    <row r="83" spans="1:8" x14ac:dyDescent="0.25">
      <c r="A83" s="20">
        <v>60</v>
      </c>
      <c r="B83" s="212" t="s">
        <v>166</v>
      </c>
      <c r="C83" s="212"/>
      <c r="D83" s="95"/>
      <c r="E83" s="95"/>
      <c r="F83" s="95"/>
      <c r="G83" s="95"/>
      <c r="H83" s="91"/>
    </row>
    <row r="84" spans="1:8" ht="15" customHeight="1" x14ac:dyDescent="0.25">
      <c r="A84" s="213" t="s">
        <v>167</v>
      </c>
      <c r="B84" s="214"/>
      <c r="C84" s="214"/>
      <c r="D84" s="214"/>
      <c r="E84" s="214"/>
      <c r="F84" s="214"/>
      <c r="G84" s="214"/>
      <c r="H84" s="215"/>
    </row>
    <row r="85" spans="1:8" x14ac:dyDescent="0.25">
      <c r="A85" s="20">
        <v>61</v>
      </c>
      <c r="B85" s="212" t="s">
        <v>168</v>
      </c>
      <c r="C85" s="212"/>
      <c r="D85" s="95"/>
      <c r="E85" s="95"/>
      <c r="F85" s="95"/>
      <c r="G85" s="95"/>
      <c r="H85" s="91" t="s">
        <v>169</v>
      </c>
    </row>
    <row r="86" spans="1:8" x14ac:dyDescent="0.25">
      <c r="A86" s="20">
        <v>62</v>
      </c>
      <c r="B86" s="212" t="s">
        <v>170</v>
      </c>
      <c r="C86" s="212"/>
      <c r="D86" s="95"/>
      <c r="E86" s="95"/>
      <c r="F86" s="95"/>
      <c r="G86" s="95"/>
      <c r="H86" s="91" t="s">
        <v>171</v>
      </c>
    </row>
    <row r="87" spans="1:8" x14ac:dyDescent="0.25">
      <c r="A87" s="20">
        <v>63</v>
      </c>
      <c r="B87" s="212" t="s">
        <v>172</v>
      </c>
      <c r="C87" s="212"/>
      <c r="D87" s="95"/>
      <c r="E87" s="95"/>
      <c r="F87" s="95"/>
      <c r="G87" s="95"/>
      <c r="H87" s="91" t="s">
        <v>173</v>
      </c>
    </row>
    <row r="88" spans="1:8" ht="38.25" x14ac:dyDescent="0.25">
      <c r="A88" s="20">
        <v>64</v>
      </c>
      <c r="B88" s="212" t="s">
        <v>174</v>
      </c>
      <c r="C88" s="212"/>
      <c r="D88" s="95"/>
      <c r="E88" s="95"/>
      <c r="F88" s="95"/>
      <c r="G88" s="95"/>
      <c r="H88" s="91" t="s">
        <v>175</v>
      </c>
    </row>
    <row r="89" spans="1:8" x14ac:dyDescent="0.25">
      <c r="A89" s="20">
        <v>65</v>
      </c>
      <c r="B89" s="212" t="s">
        <v>176</v>
      </c>
      <c r="C89" s="212"/>
      <c r="D89" s="95"/>
      <c r="E89" s="95"/>
      <c r="F89" s="95"/>
      <c r="G89" s="95"/>
      <c r="H89" s="91"/>
    </row>
    <row r="90" spans="1:8" x14ac:dyDescent="0.25">
      <c r="A90" s="20">
        <v>66</v>
      </c>
      <c r="B90" s="212" t="s">
        <v>177</v>
      </c>
      <c r="C90" s="212"/>
      <c r="D90" s="95"/>
      <c r="E90" s="95"/>
      <c r="F90" s="95"/>
      <c r="G90" s="95"/>
      <c r="H90" s="91"/>
    </row>
    <row r="91" spans="1:8" x14ac:dyDescent="0.25">
      <c r="A91" s="20">
        <v>67</v>
      </c>
      <c r="B91" s="212" t="s">
        <v>178</v>
      </c>
      <c r="C91" s="212"/>
      <c r="D91" s="95"/>
      <c r="E91" s="95"/>
      <c r="F91" s="95"/>
      <c r="G91" s="95"/>
      <c r="H91" s="91"/>
    </row>
    <row r="92" spans="1:8" ht="25.5" customHeight="1" x14ac:dyDescent="0.25">
      <c r="A92" s="92" t="s">
        <v>44</v>
      </c>
      <c r="B92" s="212" t="s">
        <v>179</v>
      </c>
      <c r="C92" s="212"/>
      <c r="D92" s="95"/>
      <c r="E92" s="95"/>
      <c r="F92" s="95"/>
      <c r="G92" s="95"/>
      <c r="H92" s="91"/>
    </row>
    <row r="93" spans="1:8" ht="25.5" x14ac:dyDescent="0.25">
      <c r="A93" s="20">
        <v>68</v>
      </c>
      <c r="B93" s="212" t="s">
        <v>180</v>
      </c>
      <c r="C93" s="212"/>
      <c r="D93" s="95"/>
      <c r="E93" s="95"/>
      <c r="F93" s="95"/>
      <c r="G93" s="95"/>
      <c r="H93" s="91" t="s">
        <v>181</v>
      </c>
    </row>
    <row r="94" spans="1:8" x14ac:dyDescent="0.25">
      <c r="A94" s="20">
        <v>69</v>
      </c>
      <c r="B94" s="203" t="s">
        <v>182</v>
      </c>
      <c r="C94" s="203"/>
      <c r="D94" s="90"/>
      <c r="E94" s="90"/>
      <c r="F94" s="90"/>
      <c r="G94" s="90"/>
      <c r="H94" s="91"/>
    </row>
    <row r="95" spans="1:8" x14ac:dyDescent="0.25">
      <c r="A95" s="20">
        <v>70</v>
      </c>
      <c r="B95" s="203" t="s">
        <v>182</v>
      </c>
      <c r="C95" s="203"/>
      <c r="D95" s="90"/>
      <c r="E95" s="90"/>
      <c r="F95" s="90"/>
      <c r="G95" s="90"/>
      <c r="H95" s="91"/>
    </row>
    <row r="96" spans="1:8" x14ac:dyDescent="0.25">
      <c r="A96" s="20">
        <v>71</v>
      </c>
      <c r="B96" s="203" t="s">
        <v>183</v>
      </c>
      <c r="C96" s="203"/>
      <c r="D96" s="90"/>
      <c r="E96" s="90"/>
      <c r="F96" s="90"/>
      <c r="G96" s="90"/>
      <c r="H96" s="91"/>
    </row>
    <row r="97" spans="1:8" ht="15" customHeight="1" x14ac:dyDescent="0.25">
      <c r="A97" s="213" t="s">
        <v>184</v>
      </c>
      <c r="B97" s="214"/>
      <c r="C97" s="214"/>
      <c r="D97" s="214"/>
      <c r="E97" s="214"/>
      <c r="F97" s="214"/>
      <c r="G97" s="214"/>
      <c r="H97" s="215"/>
    </row>
    <row r="98" spans="1:8" ht="51" x14ac:dyDescent="0.25">
      <c r="A98" s="20">
        <v>72</v>
      </c>
      <c r="B98" s="203" t="s">
        <v>185</v>
      </c>
      <c r="C98" s="203"/>
      <c r="D98" s="90"/>
      <c r="E98" s="90"/>
      <c r="F98" s="90"/>
      <c r="G98" s="90"/>
      <c r="H98" s="91" t="s">
        <v>186</v>
      </c>
    </row>
    <row r="99" spans="1:8" ht="25.5" x14ac:dyDescent="0.25">
      <c r="A99" s="20">
        <v>73</v>
      </c>
      <c r="B99" s="203" t="s">
        <v>187</v>
      </c>
      <c r="C99" s="203"/>
      <c r="D99" s="90"/>
      <c r="E99" s="90"/>
      <c r="F99" s="90"/>
      <c r="G99" s="90"/>
      <c r="H99" s="91" t="s">
        <v>188</v>
      </c>
    </row>
    <row r="100" spans="1:8" x14ac:dyDescent="0.25">
      <c r="A100" s="20">
        <v>74</v>
      </c>
      <c r="B100" s="203" t="s">
        <v>68</v>
      </c>
      <c r="C100" s="203"/>
      <c r="D100" s="90"/>
      <c r="E100" s="90"/>
      <c r="F100" s="90"/>
      <c r="G100" s="90"/>
      <c r="H100" s="91"/>
    </row>
    <row r="101" spans="1:8" ht="25.5" x14ac:dyDescent="0.25">
      <c r="A101" s="20">
        <v>75</v>
      </c>
      <c r="B101" s="203" t="s">
        <v>189</v>
      </c>
      <c r="C101" s="203"/>
      <c r="D101" s="90"/>
      <c r="E101" s="90"/>
      <c r="F101" s="90"/>
      <c r="G101" s="90"/>
      <c r="H101" s="91" t="s">
        <v>190</v>
      </c>
    </row>
    <row r="102" spans="1:8" ht="15" customHeight="1" x14ac:dyDescent="0.25">
      <c r="A102" s="213" t="s">
        <v>191</v>
      </c>
      <c r="B102" s="214"/>
      <c r="C102" s="214"/>
      <c r="D102" s="214"/>
      <c r="E102" s="214"/>
      <c r="F102" s="214"/>
      <c r="G102" s="214"/>
      <c r="H102" s="215"/>
    </row>
    <row r="103" spans="1:8" ht="30" customHeight="1" x14ac:dyDescent="0.25">
      <c r="A103" s="20">
        <v>76</v>
      </c>
      <c r="B103" s="203" t="s">
        <v>192</v>
      </c>
      <c r="C103" s="203"/>
      <c r="D103" s="90"/>
      <c r="E103" s="90"/>
      <c r="F103" s="90"/>
      <c r="G103" s="90"/>
      <c r="H103" s="91" t="s">
        <v>193</v>
      </c>
    </row>
    <row r="104" spans="1:8" x14ac:dyDescent="0.25">
      <c r="A104" s="20">
        <v>77</v>
      </c>
      <c r="B104" s="203" t="s">
        <v>194</v>
      </c>
      <c r="C104" s="203"/>
      <c r="D104" s="90"/>
      <c r="E104" s="90"/>
      <c r="F104" s="90"/>
      <c r="G104" s="90"/>
      <c r="H104" s="91" t="s">
        <v>193</v>
      </c>
    </row>
    <row r="105" spans="1:8" ht="30" customHeight="1" x14ac:dyDescent="0.25">
      <c r="A105" s="20">
        <v>78</v>
      </c>
      <c r="B105" s="203" t="s">
        <v>195</v>
      </c>
      <c r="C105" s="203"/>
      <c r="D105" s="90"/>
      <c r="E105" s="90"/>
      <c r="F105" s="90"/>
      <c r="G105" s="90"/>
      <c r="H105" s="91" t="s">
        <v>193</v>
      </c>
    </row>
    <row r="106" spans="1:8" ht="23.25" customHeight="1" x14ac:dyDescent="0.25">
      <c r="A106" s="20">
        <v>79</v>
      </c>
      <c r="B106" s="203" t="s">
        <v>196</v>
      </c>
      <c r="C106" s="203"/>
      <c r="D106" s="90"/>
      <c r="E106" s="90"/>
      <c r="F106" s="90"/>
      <c r="G106" s="90"/>
      <c r="H106" s="120" t="s">
        <v>193</v>
      </c>
    </row>
    <row r="107" spans="1:8" ht="15" customHeight="1" x14ac:dyDescent="0.25">
      <c r="A107" s="213" t="s">
        <v>197</v>
      </c>
      <c r="B107" s="214"/>
      <c r="C107" s="214"/>
      <c r="D107" s="214"/>
      <c r="E107" s="214"/>
      <c r="F107" s="214"/>
      <c r="G107" s="214"/>
      <c r="H107" s="215"/>
    </row>
    <row r="108" spans="1:8" ht="30" customHeight="1" x14ac:dyDescent="0.25">
      <c r="A108" s="20">
        <v>80</v>
      </c>
      <c r="B108" s="203" t="s">
        <v>198</v>
      </c>
      <c r="C108" s="203"/>
      <c r="D108" s="90"/>
      <c r="E108" s="90"/>
      <c r="F108" s="90"/>
      <c r="G108" s="90"/>
      <c r="H108" s="91" t="s">
        <v>199</v>
      </c>
    </row>
    <row r="109" spans="1:8" ht="30" customHeight="1" x14ac:dyDescent="0.25">
      <c r="A109" s="20">
        <v>81</v>
      </c>
      <c r="B109" s="203" t="s">
        <v>200</v>
      </c>
      <c r="C109" s="203"/>
      <c r="D109" s="90"/>
      <c r="E109" s="90"/>
      <c r="F109" s="90"/>
      <c r="G109" s="90"/>
      <c r="H109" s="91" t="s">
        <v>199</v>
      </c>
    </row>
    <row r="110" spans="1:8" ht="30" customHeight="1" x14ac:dyDescent="0.25">
      <c r="A110" s="20">
        <v>82</v>
      </c>
      <c r="B110" s="203" t="s">
        <v>201</v>
      </c>
      <c r="C110" s="203"/>
      <c r="D110" s="90"/>
      <c r="E110" s="90"/>
      <c r="F110" s="90"/>
      <c r="G110" s="90"/>
      <c r="H110" s="91" t="s">
        <v>202</v>
      </c>
    </row>
    <row r="111" spans="1:8" ht="30" customHeight="1" x14ac:dyDescent="0.25">
      <c r="A111" s="20">
        <v>83</v>
      </c>
      <c r="B111" s="203" t="s">
        <v>203</v>
      </c>
      <c r="C111" s="203"/>
      <c r="D111" s="90"/>
      <c r="E111" s="90"/>
      <c r="F111" s="90"/>
      <c r="G111" s="90"/>
      <c r="H111" s="91" t="s">
        <v>202</v>
      </c>
    </row>
    <row r="112" spans="1:8" ht="30" customHeight="1" x14ac:dyDescent="0.25">
      <c r="A112" s="20">
        <v>84</v>
      </c>
      <c r="B112" s="203" t="s">
        <v>204</v>
      </c>
      <c r="C112" s="203"/>
      <c r="D112" s="90"/>
      <c r="E112" s="90"/>
      <c r="F112" s="90"/>
      <c r="G112" s="90"/>
      <c r="H112" s="91" t="s">
        <v>205</v>
      </c>
    </row>
    <row r="113" spans="1:8" ht="30" customHeight="1" thickBot="1" x14ac:dyDescent="0.3">
      <c r="A113" s="21">
        <v>85</v>
      </c>
      <c r="B113" s="254" t="s">
        <v>206</v>
      </c>
      <c r="C113" s="254"/>
      <c r="D113" s="93"/>
      <c r="E113" s="93"/>
      <c r="F113" s="93"/>
      <c r="G113" s="93"/>
      <c r="H113" s="94" t="s">
        <v>205</v>
      </c>
    </row>
    <row r="114" spans="1:8" ht="15.75" thickBot="1" x14ac:dyDescent="0.3">
      <c r="A114" s="125"/>
      <c r="B114" s="125"/>
      <c r="C114" s="125"/>
      <c r="D114" s="125"/>
      <c r="E114" s="125"/>
      <c r="F114" s="125"/>
    </row>
    <row r="115" spans="1:8" ht="15" customHeight="1" x14ac:dyDescent="0.25">
      <c r="A115" s="252" t="s">
        <v>207</v>
      </c>
      <c r="B115" s="253"/>
      <c r="C115" s="253"/>
      <c r="D115" s="253"/>
      <c r="E115" s="253"/>
      <c r="F115" s="253"/>
    </row>
    <row r="116" spans="1:8" ht="15" customHeight="1" x14ac:dyDescent="0.25">
      <c r="A116" s="196" t="s">
        <v>208</v>
      </c>
      <c r="B116" s="194"/>
      <c r="C116" s="194"/>
      <c r="D116" s="194"/>
      <c r="E116" s="194"/>
      <c r="F116" s="194"/>
    </row>
    <row r="117" spans="1:8" ht="27.75" customHeight="1" x14ac:dyDescent="0.25">
      <c r="A117" s="20">
        <v>1</v>
      </c>
      <c r="B117" s="184" t="s">
        <v>421</v>
      </c>
      <c r="C117" s="185"/>
      <c r="D117" s="185"/>
      <c r="E117" s="185"/>
      <c r="F117" s="185"/>
    </row>
    <row r="118" spans="1:8" ht="31.5" customHeight="1" x14ac:dyDescent="0.25">
      <c r="A118" s="20">
        <v>2</v>
      </c>
      <c r="B118" s="184" t="s">
        <v>209</v>
      </c>
      <c r="C118" s="185"/>
      <c r="D118" s="185"/>
      <c r="E118" s="185"/>
      <c r="F118" s="185"/>
    </row>
    <row r="119" spans="1:8" x14ac:dyDescent="0.25">
      <c r="A119" s="20">
        <v>3</v>
      </c>
      <c r="B119" s="184" t="s">
        <v>210</v>
      </c>
      <c r="C119" s="185"/>
      <c r="D119" s="185"/>
      <c r="E119" s="185"/>
      <c r="F119" s="185"/>
    </row>
    <row r="120" spans="1:8" x14ac:dyDescent="0.25">
      <c r="A120" s="23" t="s">
        <v>40</v>
      </c>
      <c r="B120" s="184" t="s">
        <v>211</v>
      </c>
      <c r="C120" s="185"/>
      <c r="D120" s="185"/>
      <c r="E120" s="185"/>
      <c r="F120" s="185"/>
    </row>
    <row r="121" spans="1:8" ht="26.25" customHeight="1" x14ac:dyDescent="0.25">
      <c r="A121" s="20">
        <v>4</v>
      </c>
      <c r="B121" s="184" t="s">
        <v>212</v>
      </c>
      <c r="C121" s="185"/>
      <c r="D121" s="185"/>
      <c r="E121" s="185"/>
      <c r="F121" s="185"/>
    </row>
    <row r="122" spans="1:8" ht="15" customHeight="1" x14ac:dyDescent="0.25">
      <c r="A122" s="20">
        <v>5</v>
      </c>
      <c r="B122" s="184" t="s">
        <v>213</v>
      </c>
      <c r="C122" s="185"/>
      <c r="D122" s="185"/>
      <c r="E122" s="185"/>
      <c r="F122" s="185"/>
    </row>
    <row r="123" spans="1:8" ht="15" customHeight="1" x14ac:dyDescent="0.25">
      <c r="A123" s="23" t="s">
        <v>41</v>
      </c>
      <c r="B123" s="184" t="s">
        <v>214</v>
      </c>
      <c r="C123" s="185"/>
      <c r="D123" s="185"/>
      <c r="E123" s="185"/>
      <c r="F123" s="185"/>
    </row>
    <row r="124" spans="1:8" ht="15" customHeight="1" x14ac:dyDescent="0.25">
      <c r="A124" s="20">
        <v>6</v>
      </c>
      <c r="B124" s="184" t="s">
        <v>215</v>
      </c>
      <c r="C124" s="185"/>
      <c r="D124" s="185"/>
      <c r="E124" s="185"/>
      <c r="F124" s="185"/>
    </row>
    <row r="125" spans="1:8" ht="15" customHeight="1" x14ac:dyDescent="0.25">
      <c r="A125" s="20">
        <v>7</v>
      </c>
      <c r="B125" s="184" t="s">
        <v>216</v>
      </c>
      <c r="C125" s="185"/>
      <c r="D125" s="185"/>
      <c r="E125" s="185"/>
      <c r="F125" s="185"/>
    </row>
    <row r="126" spans="1:8" ht="15" customHeight="1" x14ac:dyDescent="0.25">
      <c r="A126" s="20">
        <v>8</v>
      </c>
      <c r="B126" s="184" t="s">
        <v>217</v>
      </c>
      <c r="C126" s="185"/>
      <c r="D126" s="185"/>
      <c r="E126" s="185"/>
      <c r="F126" s="185"/>
    </row>
    <row r="127" spans="1:8" ht="15" customHeight="1" x14ac:dyDescent="0.25">
      <c r="A127" s="20">
        <v>9</v>
      </c>
      <c r="B127" s="184" t="s">
        <v>218</v>
      </c>
      <c r="C127" s="185"/>
      <c r="D127" s="185"/>
      <c r="E127" s="185"/>
      <c r="F127" s="185"/>
    </row>
    <row r="128" spans="1:8" ht="39.75" customHeight="1" x14ac:dyDescent="0.25">
      <c r="A128" s="20">
        <v>10</v>
      </c>
      <c r="B128" s="184" t="s">
        <v>219</v>
      </c>
      <c r="C128" s="185"/>
      <c r="D128" s="185"/>
      <c r="E128" s="185"/>
      <c r="F128" s="185"/>
    </row>
    <row r="129" spans="1:6" ht="29.25" customHeight="1" x14ac:dyDescent="0.25">
      <c r="A129" s="20">
        <v>11</v>
      </c>
      <c r="B129" s="184" t="s">
        <v>220</v>
      </c>
      <c r="C129" s="185"/>
      <c r="D129" s="185"/>
      <c r="E129" s="185"/>
      <c r="F129" s="185"/>
    </row>
    <row r="130" spans="1:6" ht="15" customHeight="1" x14ac:dyDescent="0.25">
      <c r="A130" s="20">
        <v>12</v>
      </c>
      <c r="B130" s="184" t="s">
        <v>221</v>
      </c>
      <c r="C130" s="185"/>
      <c r="D130" s="185"/>
      <c r="E130" s="185"/>
      <c r="F130" s="185"/>
    </row>
    <row r="131" spans="1:6" ht="15" customHeight="1" x14ac:dyDescent="0.25">
      <c r="A131" s="20">
        <v>13</v>
      </c>
      <c r="B131" s="184" t="s">
        <v>222</v>
      </c>
      <c r="C131" s="185"/>
      <c r="D131" s="185"/>
      <c r="E131" s="185"/>
      <c r="F131" s="185"/>
    </row>
    <row r="132" spans="1:6" ht="27.75" customHeight="1" x14ac:dyDescent="0.25">
      <c r="A132" s="20">
        <v>14</v>
      </c>
      <c r="B132" s="184" t="s">
        <v>223</v>
      </c>
      <c r="C132" s="185"/>
      <c r="D132" s="185"/>
      <c r="E132" s="185"/>
      <c r="F132" s="185"/>
    </row>
    <row r="133" spans="1:6" ht="15" customHeight="1" x14ac:dyDescent="0.25">
      <c r="A133" s="20">
        <v>15</v>
      </c>
      <c r="B133" s="184" t="s">
        <v>224</v>
      </c>
      <c r="C133" s="185"/>
      <c r="D133" s="185"/>
      <c r="E133" s="185"/>
      <c r="F133" s="185"/>
    </row>
    <row r="134" spans="1:6" ht="24.75" customHeight="1" x14ac:dyDescent="0.25">
      <c r="A134" s="20">
        <v>16</v>
      </c>
      <c r="B134" s="184" t="s">
        <v>225</v>
      </c>
      <c r="C134" s="185"/>
      <c r="D134" s="185"/>
      <c r="E134" s="185"/>
      <c r="F134" s="185"/>
    </row>
    <row r="135" spans="1:6" ht="37.5" customHeight="1" x14ac:dyDescent="0.25">
      <c r="A135" s="20">
        <v>17</v>
      </c>
      <c r="B135" s="184" t="s">
        <v>226</v>
      </c>
      <c r="C135" s="185"/>
      <c r="D135" s="185"/>
      <c r="E135" s="185"/>
      <c r="F135" s="185"/>
    </row>
    <row r="136" spans="1:6" ht="39.75" customHeight="1" x14ac:dyDescent="0.25">
      <c r="A136" s="20">
        <v>18</v>
      </c>
      <c r="B136" s="184" t="s">
        <v>227</v>
      </c>
      <c r="C136" s="185"/>
      <c r="D136" s="185"/>
      <c r="E136" s="185"/>
      <c r="F136" s="185"/>
    </row>
    <row r="137" spans="1:6" ht="39.75" customHeight="1" x14ac:dyDescent="0.25">
      <c r="A137" s="20">
        <v>19</v>
      </c>
      <c r="B137" s="184" t="s">
        <v>228</v>
      </c>
      <c r="C137" s="185"/>
      <c r="D137" s="185"/>
      <c r="E137" s="185"/>
      <c r="F137" s="185"/>
    </row>
    <row r="138" spans="1:6" ht="15" customHeight="1" x14ac:dyDescent="0.25">
      <c r="A138" s="20">
        <v>20</v>
      </c>
      <c r="B138" s="184" t="s">
        <v>218</v>
      </c>
      <c r="C138" s="185"/>
      <c r="D138" s="185"/>
      <c r="E138" s="185"/>
      <c r="F138" s="185"/>
    </row>
    <row r="139" spans="1:6" ht="27" customHeight="1" x14ac:dyDescent="0.25">
      <c r="A139" s="23" t="s">
        <v>38</v>
      </c>
      <c r="B139" s="184" t="s">
        <v>229</v>
      </c>
      <c r="C139" s="185"/>
      <c r="D139" s="185"/>
      <c r="E139" s="185"/>
      <c r="F139" s="185"/>
    </row>
    <row r="140" spans="1:6" ht="27" customHeight="1" x14ac:dyDescent="0.25">
      <c r="A140" s="23" t="s">
        <v>39</v>
      </c>
      <c r="B140" s="184" t="s">
        <v>230</v>
      </c>
      <c r="C140" s="185"/>
      <c r="D140" s="185"/>
      <c r="E140" s="185"/>
      <c r="F140" s="185"/>
    </row>
    <row r="141" spans="1:6" ht="27" customHeight="1" x14ac:dyDescent="0.25">
      <c r="A141" s="23" t="s">
        <v>42</v>
      </c>
      <c r="B141" s="184" t="s">
        <v>231</v>
      </c>
      <c r="C141" s="185"/>
      <c r="D141" s="185"/>
      <c r="E141" s="185"/>
      <c r="F141" s="185"/>
    </row>
    <row r="142" spans="1:6" ht="23.25" customHeight="1" x14ac:dyDescent="0.25">
      <c r="A142" s="23" t="s">
        <v>43</v>
      </c>
      <c r="B142" s="184" t="s">
        <v>232</v>
      </c>
      <c r="C142" s="185"/>
      <c r="D142" s="185"/>
      <c r="E142" s="185"/>
      <c r="F142" s="185"/>
    </row>
    <row r="143" spans="1:6" ht="30" customHeight="1" x14ac:dyDescent="0.25">
      <c r="A143" s="20">
        <v>21</v>
      </c>
      <c r="B143" s="184" t="s">
        <v>233</v>
      </c>
      <c r="C143" s="185"/>
      <c r="D143" s="185"/>
      <c r="E143" s="185"/>
      <c r="F143" s="185"/>
    </row>
    <row r="144" spans="1:6" ht="15" customHeight="1" x14ac:dyDescent="0.25">
      <c r="A144" s="20">
        <v>22</v>
      </c>
      <c r="B144" s="184" t="s">
        <v>234</v>
      </c>
      <c r="C144" s="185"/>
      <c r="D144" s="185"/>
      <c r="E144" s="185"/>
      <c r="F144" s="185"/>
    </row>
    <row r="145" spans="1:6" ht="30" customHeight="1" x14ac:dyDescent="0.25">
      <c r="A145" s="20">
        <v>23</v>
      </c>
      <c r="B145" s="184" t="s">
        <v>235</v>
      </c>
      <c r="C145" s="185"/>
      <c r="D145" s="185"/>
      <c r="E145" s="185"/>
      <c r="F145" s="185"/>
    </row>
    <row r="146" spans="1:6" ht="15" customHeight="1" x14ac:dyDescent="0.25">
      <c r="A146" s="20">
        <v>24</v>
      </c>
      <c r="B146" s="184" t="s">
        <v>218</v>
      </c>
      <c r="C146" s="185"/>
      <c r="D146" s="185"/>
      <c r="E146" s="185"/>
      <c r="F146" s="185"/>
    </row>
    <row r="147" spans="1:6" ht="28.5" customHeight="1" x14ac:dyDescent="0.25">
      <c r="A147" s="20">
        <v>25</v>
      </c>
      <c r="B147" s="184" t="s">
        <v>236</v>
      </c>
      <c r="C147" s="185"/>
      <c r="D147" s="185"/>
      <c r="E147" s="185"/>
      <c r="F147" s="185"/>
    </row>
    <row r="148" spans="1:6" ht="15" customHeight="1" x14ac:dyDescent="0.25">
      <c r="A148" s="23" t="s">
        <v>103</v>
      </c>
      <c r="B148" s="184" t="s">
        <v>237</v>
      </c>
      <c r="C148" s="185"/>
      <c r="D148" s="185"/>
      <c r="E148" s="185"/>
      <c r="F148" s="185"/>
    </row>
    <row r="149" spans="1:6" ht="45" customHeight="1" x14ac:dyDescent="0.25">
      <c r="A149" s="23" t="s">
        <v>104</v>
      </c>
      <c r="B149" s="184" t="s">
        <v>238</v>
      </c>
      <c r="C149" s="185"/>
      <c r="D149" s="185"/>
      <c r="E149" s="185"/>
      <c r="F149" s="185"/>
    </row>
    <row r="150" spans="1:6" ht="30" customHeight="1" x14ac:dyDescent="0.25">
      <c r="A150" s="20">
        <v>27</v>
      </c>
      <c r="B150" s="184" t="s">
        <v>239</v>
      </c>
      <c r="C150" s="185"/>
      <c r="D150" s="185"/>
      <c r="E150" s="185"/>
      <c r="F150" s="185"/>
    </row>
    <row r="151" spans="1:6" ht="15" customHeight="1" x14ac:dyDescent="0.25">
      <c r="A151" s="20">
        <v>28</v>
      </c>
      <c r="B151" s="184" t="s">
        <v>240</v>
      </c>
      <c r="C151" s="185"/>
      <c r="D151" s="185"/>
      <c r="E151" s="185"/>
      <c r="F151" s="185"/>
    </row>
    <row r="152" spans="1:6" ht="15" customHeight="1" x14ac:dyDescent="0.25">
      <c r="A152" s="20">
        <v>29</v>
      </c>
      <c r="B152" s="184" t="s">
        <v>241</v>
      </c>
      <c r="C152" s="185"/>
      <c r="D152" s="185"/>
      <c r="E152" s="185"/>
      <c r="F152" s="185"/>
    </row>
    <row r="153" spans="1:6" ht="15" customHeight="1" x14ac:dyDescent="0.25">
      <c r="A153" s="20">
        <v>30</v>
      </c>
      <c r="B153" s="184" t="s">
        <v>242</v>
      </c>
      <c r="C153" s="185"/>
      <c r="D153" s="185"/>
      <c r="E153" s="185"/>
      <c r="F153" s="185"/>
    </row>
    <row r="154" spans="1:6" ht="15" customHeight="1" x14ac:dyDescent="0.25">
      <c r="A154" s="20">
        <v>31</v>
      </c>
      <c r="B154" s="184" t="s">
        <v>243</v>
      </c>
      <c r="C154" s="185"/>
      <c r="D154" s="185"/>
      <c r="E154" s="185"/>
      <c r="F154" s="185"/>
    </row>
    <row r="155" spans="1:6" ht="15" customHeight="1" x14ac:dyDescent="0.25">
      <c r="A155" s="20">
        <v>32</v>
      </c>
      <c r="B155" s="184" t="s">
        <v>244</v>
      </c>
      <c r="C155" s="185"/>
      <c r="D155" s="185"/>
      <c r="E155" s="185"/>
      <c r="F155" s="185"/>
    </row>
    <row r="156" spans="1:6" ht="24.75" customHeight="1" x14ac:dyDescent="0.25">
      <c r="A156" s="24">
        <v>33</v>
      </c>
      <c r="B156" s="184" t="s">
        <v>245</v>
      </c>
      <c r="C156" s="185"/>
      <c r="D156" s="185"/>
      <c r="E156" s="185"/>
      <c r="F156" s="185"/>
    </row>
    <row r="157" spans="1:6" ht="27.75" customHeight="1" x14ac:dyDescent="0.25">
      <c r="A157" s="24">
        <v>34</v>
      </c>
      <c r="B157" s="184" t="s">
        <v>246</v>
      </c>
      <c r="C157" s="185"/>
      <c r="D157" s="185"/>
      <c r="E157" s="185"/>
      <c r="F157" s="185"/>
    </row>
    <row r="158" spans="1:6" ht="27.75" customHeight="1" x14ac:dyDescent="0.25">
      <c r="A158" s="24">
        <v>35</v>
      </c>
      <c r="B158" s="184" t="s">
        <v>247</v>
      </c>
      <c r="C158" s="185"/>
      <c r="D158" s="185"/>
      <c r="E158" s="185"/>
      <c r="F158" s="185"/>
    </row>
    <row r="159" spans="1:6" ht="15" customHeight="1" x14ac:dyDescent="0.25">
      <c r="A159" s="25">
        <v>36</v>
      </c>
      <c r="B159" s="184" t="s">
        <v>248</v>
      </c>
      <c r="C159" s="185"/>
      <c r="D159" s="185"/>
      <c r="E159" s="185"/>
      <c r="F159" s="185"/>
    </row>
    <row r="160" spans="1:6" ht="28.5" customHeight="1" x14ac:dyDescent="0.25">
      <c r="A160" s="17">
        <v>37</v>
      </c>
      <c r="B160" s="184" t="s">
        <v>249</v>
      </c>
      <c r="C160" s="185"/>
      <c r="D160" s="185"/>
      <c r="E160" s="185"/>
      <c r="F160" s="185"/>
    </row>
    <row r="161" spans="1:6" ht="30" customHeight="1" x14ac:dyDescent="0.25">
      <c r="A161" s="17">
        <v>38</v>
      </c>
      <c r="B161" s="184" t="s">
        <v>250</v>
      </c>
      <c r="C161" s="185"/>
      <c r="D161" s="185"/>
      <c r="E161" s="185"/>
      <c r="F161" s="185"/>
    </row>
    <row r="162" spans="1:6" ht="41.25" customHeight="1" x14ac:dyDescent="0.25">
      <c r="A162" s="17">
        <v>39</v>
      </c>
      <c r="B162" s="184" t="s">
        <v>251</v>
      </c>
      <c r="C162" s="185"/>
      <c r="D162" s="185"/>
      <c r="E162" s="185"/>
      <c r="F162" s="185"/>
    </row>
    <row r="163" spans="1:6" ht="40.5" customHeight="1" x14ac:dyDescent="0.25">
      <c r="A163" s="17">
        <v>40</v>
      </c>
      <c r="B163" s="184" t="s">
        <v>252</v>
      </c>
      <c r="C163" s="185"/>
      <c r="D163" s="185"/>
      <c r="E163" s="185"/>
      <c r="F163" s="185"/>
    </row>
    <row r="164" spans="1:6" ht="15" customHeight="1" x14ac:dyDescent="0.25">
      <c r="A164" s="17">
        <v>41</v>
      </c>
      <c r="B164" s="184" t="s">
        <v>218</v>
      </c>
      <c r="C164" s="185"/>
      <c r="D164" s="185"/>
      <c r="E164" s="185"/>
      <c r="F164" s="185"/>
    </row>
    <row r="165" spans="1:6" ht="28.5" customHeight="1" x14ac:dyDescent="0.25">
      <c r="A165" s="17">
        <v>42</v>
      </c>
      <c r="B165" s="184" t="s">
        <v>253</v>
      </c>
      <c r="C165" s="185"/>
      <c r="D165" s="185"/>
      <c r="E165" s="185"/>
      <c r="F165" s="185"/>
    </row>
    <row r="166" spans="1:6" ht="15" customHeight="1" x14ac:dyDescent="0.25">
      <c r="A166" s="17">
        <v>43</v>
      </c>
      <c r="B166" s="184" t="s">
        <v>254</v>
      </c>
      <c r="C166" s="185"/>
      <c r="D166" s="185"/>
      <c r="E166" s="185"/>
      <c r="F166" s="185"/>
    </row>
    <row r="167" spans="1:6" ht="15" customHeight="1" x14ac:dyDescent="0.25">
      <c r="A167" s="17">
        <v>44</v>
      </c>
      <c r="B167" s="184" t="s">
        <v>255</v>
      </c>
      <c r="C167" s="185"/>
      <c r="D167" s="185"/>
      <c r="E167" s="185"/>
      <c r="F167" s="185"/>
    </row>
    <row r="168" spans="1:6" ht="15" customHeight="1" x14ac:dyDescent="0.25">
      <c r="A168" s="17">
        <v>45</v>
      </c>
      <c r="B168" s="184" t="s">
        <v>256</v>
      </c>
      <c r="C168" s="185"/>
      <c r="D168" s="185"/>
      <c r="E168" s="185"/>
      <c r="F168" s="185"/>
    </row>
    <row r="169" spans="1:6" ht="15" customHeight="1" x14ac:dyDescent="0.25">
      <c r="A169" s="17">
        <v>46</v>
      </c>
      <c r="B169" s="184" t="s">
        <v>257</v>
      </c>
      <c r="C169" s="185"/>
      <c r="D169" s="185"/>
      <c r="E169" s="185"/>
      <c r="F169" s="185"/>
    </row>
    <row r="170" spans="1:6" ht="24.75" customHeight="1" x14ac:dyDescent="0.25">
      <c r="A170" s="17">
        <v>47</v>
      </c>
      <c r="B170" s="184" t="s">
        <v>258</v>
      </c>
      <c r="C170" s="185"/>
      <c r="D170" s="185"/>
      <c r="E170" s="185"/>
      <c r="F170" s="185"/>
    </row>
    <row r="171" spans="1:6" ht="42.75" customHeight="1" x14ac:dyDescent="0.25">
      <c r="A171" s="17">
        <v>48</v>
      </c>
      <c r="B171" s="184" t="s">
        <v>259</v>
      </c>
      <c r="C171" s="185"/>
      <c r="D171" s="185"/>
      <c r="E171" s="185"/>
      <c r="F171" s="185"/>
    </row>
    <row r="172" spans="1:6" ht="26.25" customHeight="1" x14ac:dyDescent="0.25">
      <c r="A172" s="17">
        <v>49</v>
      </c>
      <c r="B172" s="184" t="s">
        <v>260</v>
      </c>
      <c r="C172" s="185"/>
      <c r="D172" s="185"/>
      <c r="E172" s="185"/>
      <c r="F172" s="185"/>
    </row>
    <row r="173" spans="1:6" ht="15" customHeight="1" x14ac:dyDescent="0.25">
      <c r="A173" s="17">
        <v>50</v>
      </c>
      <c r="B173" s="184" t="s">
        <v>261</v>
      </c>
      <c r="C173" s="185"/>
      <c r="D173" s="185"/>
      <c r="E173" s="185"/>
      <c r="F173" s="185"/>
    </row>
    <row r="174" spans="1:6" ht="15" customHeight="1" x14ac:dyDescent="0.25">
      <c r="A174" s="17">
        <v>51</v>
      </c>
      <c r="B174" s="184" t="s">
        <v>262</v>
      </c>
      <c r="C174" s="185"/>
      <c r="D174" s="185"/>
      <c r="E174" s="185"/>
      <c r="F174" s="185"/>
    </row>
    <row r="175" spans="1:6" ht="25.5" customHeight="1" x14ac:dyDescent="0.25">
      <c r="A175" s="17">
        <v>52</v>
      </c>
      <c r="B175" s="184" t="s">
        <v>263</v>
      </c>
      <c r="C175" s="185"/>
      <c r="D175" s="185"/>
      <c r="E175" s="185"/>
      <c r="F175" s="185"/>
    </row>
    <row r="176" spans="1:6" ht="40.5" customHeight="1" x14ac:dyDescent="0.25">
      <c r="A176" s="17">
        <v>53</v>
      </c>
      <c r="B176" s="184" t="s">
        <v>264</v>
      </c>
      <c r="C176" s="185"/>
      <c r="D176" s="185"/>
      <c r="E176" s="185"/>
      <c r="F176" s="185"/>
    </row>
    <row r="177" spans="1:6" ht="39" customHeight="1" x14ac:dyDescent="0.25">
      <c r="A177" s="17">
        <v>54</v>
      </c>
      <c r="B177" s="184" t="s">
        <v>265</v>
      </c>
      <c r="C177" s="185"/>
      <c r="D177" s="185"/>
      <c r="E177" s="185"/>
      <c r="F177" s="185"/>
    </row>
    <row r="178" spans="1:6" ht="40.5" customHeight="1" x14ac:dyDescent="0.25">
      <c r="A178" s="17">
        <v>55</v>
      </c>
      <c r="B178" s="184" t="s">
        <v>266</v>
      </c>
      <c r="C178" s="185"/>
      <c r="D178" s="185"/>
      <c r="E178" s="185"/>
      <c r="F178" s="185"/>
    </row>
    <row r="179" spans="1:6" ht="15" customHeight="1" x14ac:dyDescent="0.25">
      <c r="A179" s="17">
        <v>56</v>
      </c>
      <c r="B179" s="184" t="s">
        <v>218</v>
      </c>
      <c r="C179" s="185"/>
      <c r="D179" s="185"/>
      <c r="E179" s="185"/>
      <c r="F179" s="185"/>
    </row>
    <row r="180" spans="1:6" ht="15" customHeight="1" x14ac:dyDescent="0.25">
      <c r="A180" s="17">
        <v>57</v>
      </c>
      <c r="B180" s="184" t="s">
        <v>267</v>
      </c>
      <c r="C180" s="185"/>
      <c r="D180" s="185"/>
      <c r="E180" s="185"/>
      <c r="F180" s="185"/>
    </row>
    <row r="181" spans="1:6" ht="15" customHeight="1" x14ac:dyDescent="0.25">
      <c r="A181" s="17">
        <v>58</v>
      </c>
      <c r="B181" s="184" t="s">
        <v>268</v>
      </c>
      <c r="C181" s="185"/>
      <c r="D181" s="185"/>
      <c r="E181" s="185"/>
      <c r="F181" s="185"/>
    </row>
    <row r="182" spans="1:6" ht="15" customHeight="1" x14ac:dyDescent="0.25">
      <c r="A182" s="17">
        <v>59</v>
      </c>
      <c r="B182" s="184" t="s">
        <v>269</v>
      </c>
      <c r="C182" s="185"/>
      <c r="D182" s="185"/>
      <c r="E182" s="185"/>
      <c r="F182" s="185"/>
    </row>
    <row r="183" spans="1:6" ht="15" customHeight="1" x14ac:dyDescent="0.25">
      <c r="A183" s="17">
        <v>60</v>
      </c>
      <c r="B183" s="184" t="s">
        <v>270</v>
      </c>
      <c r="C183" s="185"/>
      <c r="D183" s="185"/>
      <c r="E183" s="185"/>
      <c r="F183" s="185"/>
    </row>
    <row r="184" spans="1:6" ht="30.75" customHeight="1" x14ac:dyDescent="0.25">
      <c r="A184" s="17">
        <v>61</v>
      </c>
      <c r="B184" s="184" t="s">
        <v>271</v>
      </c>
      <c r="C184" s="185"/>
      <c r="D184" s="185"/>
      <c r="E184" s="185"/>
      <c r="F184" s="185"/>
    </row>
    <row r="185" spans="1:6" ht="29.25" customHeight="1" x14ac:dyDescent="0.25">
      <c r="A185" s="17">
        <v>62</v>
      </c>
      <c r="B185" s="184" t="s">
        <v>272</v>
      </c>
      <c r="C185" s="185"/>
      <c r="D185" s="185"/>
      <c r="E185" s="185"/>
      <c r="F185" s="185"/>
    </row>
    <row r="186" spans="1:6" ht="27.75" customHeight="1" x14ac:dyDescent="0.25">
      <c r="A186" s="17">
        <v>63</v>
      </c>
      <c r="B186" s="184" t="s">
        <v>273</v>
      </c>
      <c r="C186" s="185"/>
      <c r="D186" s="185"/>
      <c r="E186" s="185"/>
      <c r="F186" s="185"/>
    </row>
    <row r="187" spans="1:6" ht="87.75" customHeight="1" x14ac:dyDescent="0.25">
      <c r="A187" s="17">
        <v>64</v>
      </c>
      <c r="B187" s="184" t="s">
        <v>274</v>
      </c>
      <c r="C187" s="185"/>
      <c r="D187" s="185"/>
      <c r="E187" s="185"/>
      <c r="F187" s="185"/>
    </row>
    <row r="188" spans="1:6" ht="27" customHeight="1" x14ac:dyDescent="0.25">
      <c r="A188" s="17">
        <v>65</v>
      </c>
      <c r="B188" s="184" t="s">
        <v>275</v>
      </c>
      <c r="C188" s="185"/>
      <c r="D188" s="185"/>
      <c r="E188" s="185"/>
      <c r="F188" s="185"/>
    </row>
    <row r="189" spans="1:6" ht="15" customHeight="1" x14ac:dyDescent="0.25">
      <c r="A189" s="17">
        <v>66</v>
      </c>
      <c r="B189" s="184" t="s">
        <v>276</v>
      </c>
      <c r="C189" s="185"/>
      <c r="D189" s="185"/>
      <c r="E189" s="185"/>
      <c r="F189" s="185"/>
    </row>
    <row r="190" spans="1:6" ht="15" customHeight="1" x14ac:dyDescent="0.25">
      <c r="A190" s="17" t="s">
        <v>44</v>
      </c>
      <c r="B190" s="184" t="s">
        <v>277</v>
      </c>
      <c r="C190" s="185"/>
      <c r="D190" s="185"/>
      <c r="E190" s="185"/>
      <c r="F190" s="185"/>
    </row>
    <row r="191" spans="1:6" ht="38.25" customHeight="1" x14ac:dyDescent="0.25">
      <c r="A191" s="17">
        <v>68</v>
      </c>
      <c r="B191" s="184" t="s">
        <v>278</v>
      </c>
      <c r="C191" s="185"/>
      <c r="D191" s="185"/>
      <c r="E191" s="185"/>
      <c r="F191" s="185"/>
    </row>
    <row r="192" spans="1:6" ht="15" customHeight="1" x14ac:dyDescent="0.25">
      <c r="A192" s="17">
        <v>69</v>
      </c>
      <c r="B192" s="184" t="s">
        <v>182</v>
      </c>
      <c r="C192" s="185"/>
      <c r="D192" s="185"/>
      <c r="E192" s="185"/>
      <c r="F192" s="185"/>
    </row>
    <row r="193" spans="1:6" ht="15" customHeight="1" x14ac:dyDescent="0.25">
      <c r="A193" s="24">
        <v>70</v>
      </c>
      <c r="B193" s="184" t="s">
        <v>182</v>
      </c>
      <c r="C193" s="185"/>
      <c r="D193" s="185"/>
      <c r="E193" s="185"/>
      <c r="F193" s="185"/>
    </row>
    <row r="194" spans="1:6" ht="15" customHeight="1" x14ac:dyDescent="0.25">
      <c r="A194" s="17">
        <v>71</v>
      </c>
      <c r="B194" s="184" t="s">
        <v>182</v>
      </c>
      <c r="C194" s="185"/>
      <c r="D194" s="185"/>
      <c r="E194" s="185"/>
      <c r="F194" s="185"/>
    </row>
    <row r="195" spans="1:6" ht="39" customHeight="1" x14ac:dyDescent="0.25">
      <c r="A195" s="17">
        <v>72</v>
      </c>
      <c r="B195" s="184" t="s">
        <v>279</v>
      </c>
      <c r="C195" s="185"/>
      <c r="D195" s="185"/>
      <c r="E195" s="185"/>
      <c r="F195" s="185"/>
    </row>
    <row r="196" spans="1:6" ht="40.5" customHeight="1" x14ac:dyDescent="0.25">
      <c r="A196" s="17">
        <v>73</v>
      </c>
      <c r="B196" s="184" t="s">
        <v>280</v>
      </c>
      <c r="C196" s="185"/>
      <c r="D196" s="185"/>
      <c r="E196" s="185"/>
      <c r="F196" s="185"/>
    </row>
    <row r="197" spans="1:6" ht="15" customHeight="1" x14ac:dyDescent="0.25">
      <c r="A197" s="17">
        <v>74</v>
      </c>
      <c r="B197" s="184" t="s">
        <v>218</v>
      </c>
      <c r="C197" s="185"/>
      <c r="D197" s="185"/>
      <c r="E197" s="185"/>
      <c r="F197" s="185"/>
    </row>
    <row r="198" spans="1:6" ht="30" customHeight="1" x14ac:dyDescent="0.25">
      <c r="A198" s="17">
        <v>75</v>
      </c>
      <c r="B198" s="184" t="s">
        <v>281</v>
      </c>
      <c r="C198" s="185"/>
      <c r="D198" s="185"/>
      <c r="E198" s="185"/>
      <c r="F198" s="185"/>
    </row>
    <row r="199" spans="1:6" ht="25.5" customHeight="1" x14ac:dyDescent="0.25">
      <c r="A199" s="17">
        <v>76</v>
      </c>
      <c r="B199" s="184" t="s">
        <v>282</v>
      </c>
      <c r="C199" s="185"/>
      <c r="D199" s="185"/>
      <c r="E199" s="185"/>
      <c r="F199" s="185"/>
    </row>
    <row r="200" spans="1:6" ht="15" customHeight="1" x14ac:dyDescent="0.25">
      <c r="A200" s="17">
        <v>77</v>
      </c>
      <c r="B200" s="184" t="s">
        <v>283</v>
      </c>
      <c r="C200" s="185"/>
      <c r="D200" s="185"/>
      <c r="E200" s="185"/>
      <c r="F200" s="185"/>
    </row>
    <row r="201" spans="1:6" ht="28.5" customHeight="1" x14ac:dyDescent="0.25">
      <c r="A201" s="17">
        <v>78</v>
      </c>
      <c r="B201" s="184" t="s">
        <v>284</v>
      </c>
      <c r="C201" s="185"/>
      <c r="D201" s="185"/>
      <c r="E201" s="185"/>
      <c r="F201" s="185"/>
    </row>
    <row r="202" spans="1:6" ht="26.25" customHeight="1" x14ac:dyDescent="0.25">
      <c r="A202" s="17">
        <v>79</v>
      </c>
      <c r="B202" s="184" t="s">
        <v>285</v>
      </c>
      <c r="C202" s="185"/>
      <c r="D202" s="185"/>
      <c r="E202" s="185"/>
      <c r="F202" s="185"/>
    </row>
    <row r="203" spans="1:6" ht="25.5" customHeight="1" x14ac:dyDescent="0.25">
      <c r="A203" s="17">
        <v>80</v>
      </c>
      <c r="B203" s="184" t="s">
        <v>286</v>
      </c>
      <c r="C203" s="185"/>
      <c r="D203" s="185"/>
      <c r="E203" s="185"/>
      <c r="F203" s="185"/>
    </row>
    <row r="204" spans="1:6" ht="25.5" customHeight="1" x14ac:dyDescent="0.25">
      <c r="A204" s="17">
        <v>81</v>
      </c>
      <c r="B204" s="184" t="s">
        <v>287</v>
      </c>
      <c r="C204" s="185"/>
      <c r="D204" s="185"/>
      <c r="E204" s="185"/>
      <c r="F204" s="185"/>
    </row>
    <row r="205" spans="1:6" ht="25.5" customHeight="1" x14ac:dyDescent="0.25">
      <c r="A205" s="17">
        <v>82</v>
      </c>
      <c r="B205" s="184" t="s">
        <v>288</v>
      </c>
      <c r="C205" s="185"/>
      <c r="D205" s="185"/>
      <c r="E205" s="185"/>
      <c r="F205" s="185"/>
    </row>
    <row r="206" spans="1:6" ht="25.5" customHeight="1" x14ac:dyDescent="0.25">
      <c r="A206" s="17">
        <v>83</v>
      </c>
      <c r="B206" s="184" t="s">
        <v>289</v>
      </c>
      <c r="C206" s="185"/>
      <c r="D206" s="185"/>
      <c r="E206" s="185"/>
      <c r="F206" s="185"/>
    </row>
    <row r="207" spans="1:6" ht="25.5" customHeight="1" x14ac:dyDescent="0.25">
      <c r="A207" s="17">
        <v>84</v>
      </c>
      <c r="B207" s="184" t="s">
        <v>290</v>
      </c>
      <c r="C207" s="185"/>
      <c r="D207" s="185"/>
      <c r="E207" s="185"/>
      <c r="F207" s="185"/>
    </row>
    <row r="208" spans="1:6" ht="25.5" customHeight="1" thickBot="1" x14ac:dyDescent="0.3">
      <c r="A208" s="73">
        <v>85</v>
      </c>
      <c r="B208" s="184" t="s">
        <v>291</v>
      </c>
      <c r="C208" s="185"/>
      <c r="D208" s="185"/>
      <c r="E208" s="185"/>
      <c r="F208" s="185"/>
    </row>
    <row r="210" spans="1:8" ht="15" customHeight="1" x14ac:dyDescent="0.25"/>
    <row r="211" spans="1:8" ht="15" customHeight="1" x14ac:dyDescent="0.25"/>
    <row r="212" spans="1:8" ht="15" customHeight="1" x14ac:dyDescent="0.25"/>
    <row r="213" spans="1:8" ht="15" customHeight="1" x14ac:dyDescent="0.25"/>
    <row r="214" spans="1:8" ht="15" customHeight="1" x14ac:dyDescent="0.25"/>
    <row r="215" spans="1:8" ht="15" customHeight="1" x14ac:dyDescent="0.25"/>
    <row r="216" spans="1:8" ht="15" customHeight="1" x14ac:dyDescent="0.25"/>
    <row r="217" spans="1:8" ht="15" customHeight="1" x14ac:dyDescent="0.25"/>
    <row r="218" spans="1:8" ht="15" customHeight="1" x14ac:dyDescent="0.25"/>
    <row r="219" spans="1:8" ht="15" customHeight="1" x14ac:dyDescent="0.25"/>
    <row r="220" spans="1:8" x14ac:dyDescent="0.25">
      <c r="A220" s="22"/>
      <c r="B220" s="22"/>
      <c r="C220" s="22"/>
      <c r="D220" s="22"/>
      <c r="E220" s="22"/>
      <c r="F220" s="22"/>
      <c r="G220" s="22"/>
      <c r="H220" s="22"/>
    </row>
    <row r="221" spans="1:8" x14ac:dyDescent="0.25">
      <c r="A221" s="22"/>
      <c r="B221" s="22"/>
      <c r="C221" s="22"/>
      <c r="D221" s="22"/>
      <c r="E221" s="22"/>
      <c r="F221" s="22"/>
      <c r="G221" s="22"/>
      <c r="H221" s="22"/>
    </row>
    <row r="222" spans="1:8" x14ac:dyDescent="0.25">
      <c r="A222" s="22"/>
      <c r="B222" s="22"/>
      <c r="C222" s="22"/>
      <c r="D222" s="22"/>
      <c r="E222" s="22"/>
      <c r="F222" s="22"/>
      <c r="G222" s="22"/>
      <c r="H222" s="22"/>
    </row>
    <row r="223" spans="1:8" x14ac:dyDescent="0.25">
      <c r="A223" s="22"/>
      <c r="B223" s="22"/>
      <c r="C223" s="22"/>
      <c r="D223" s="22"/>
      <c r="E223" s="22"/>
      <c r="F223" s="22"/>
      <c r="G223" s="22"/>
      <c r="H223" s="22"/>
    </row>
    <row r="224" spans="1:8" x14ac:dyDescent="0.25">
      <c r="A224" s="22"/>
      <c r="B224" s="22"/>
      <c r="C224" s="22"/>
      <c r="D224" s="22"/>
      <c r="E224" s="22"/>
      <c r="F224" s="22"/>
      <c r="G224" s="22"/>
      <c r="H224" s="22"/>
    </row>
    <row r="225" spans="1:8" x14ac:dyDescent="0.25">
      <c r="A225" s="22"/>
      <c r="B225" s="22"/>
      <c r="C225" s="22"/>
      <c r="D225" s="22"/>
      <c r="E225" s="22"/>
      <c r="F225" s="22"/>
      <c r="G225" s="22"/>
      <c r="H225" s="22"/>
    </row>
    <row r="226" spans="1:8" x14ac:dyDescent="0.25">
      <c r="A226" s="22"/>
      <c r="B226" s="22"/>
      <c r="C226" s="22"/>
      <c r="D226" s="22"/>
      <c r="E226" s="22"/>
      <c r="F226" s="22"/>
      <c r="G226" s="22"/>
      <c r="H226" s="22"/>
    </row>
    <row r="227" spans="1:8" x14ac:dyDescent="0.25">
      <c r="A227" s="22"/>
      <c r="B227" s="22"/>
      <c r="C227" s="22"/>
      <c r="D227" s="22"/>
      <c r="E227" s="22"/>
      <c r="F227" s="22"/>
      <c r="G227" s="22"/>
      <c r="H227" s="22"/>
    </row>
    <row r="228" spans="1:8" x14ac:dyDescent="0.25">
      <c r="A228" s="22"/>
      <c r="B228" s="22"/>
      <c r="C228" s="22"/>
      <c r="D228" s="22"/>
      <c r="E228" s="22"/>
      <c r="F228" s="22"/>
      <c r="G228" s="22"/>
      <c r="H228" s="22"/>
    </row>
    <row r="229" spans="1:8" x14ac:dyDescent="0.25">
      <c r="A229" s="22"/>
      <c r="B229" s="22"/>
      <c r="C229" s="22"/>
      <c r="D229" s="22"/>
      <c r="E229" s="22"/>
      <c r="F229" s="22"/>
      <c r="G229" s="22"/>
      <c r="H229" s="22"/>
    </row>
    <row r="230" spans="1:8" x14ac:dyDescent="0.25">
      <c r="A230" s="22"/>
      <c r="B230" s="22"/>
      <c r="C230" s="22"/>
      <c r="D230" s="22"/>
      <c r="E230" s="22"/>
      <c r="F230" s="22"/>
      <c r="G230" s="22"/>
      <c r="H230" s="22"/>
    </row>
    <row r="231" spans="1:8" x14ac:dyDescent="0.25">
      <c r="A231" s="22"/>
      <c r="B231" s="22"/>
      <c r="C231" s="22"/>
      <c r="D231" s="22"/>
      <c r="E231" s="22"/>
      <c r="F231" s="22"/>
      <c r="G231" s="22"/>
      <c r="H231" s="22"/>
    </row>
    <row r="232" spans="1:8" x14ac:dyDescent="0.25">
      <c r="A232" s="22"/>
      <c r="B232" s="22"/>
      <c r="C232" s="22"/>
      <c r="D232" s="22"/>
      <c r="E232" s="22"/>
      <c r="F232" s="22"/>
      <c r="G232" s="22"/>
      <c r="H232" s="22"/>
    </row>
    <row r="233" spans="1:8" x14ac:dyDescent="0.25">
      <c r="A233" s="22"/>
      <c r="B233" s="22"/>
      <c r="C233" s="22"/>
      <c r="D233" s="22"/>
      <c r="E233" s="22"/>
      <c r="F233" s="22"/>
      <c r="G233" s="22"/>
      <c r="H233" s="22"/>
    </row>
    <row r="234" spans="1:8" x14ac:dyDescent="0.25">
      <c r="A234" s="22"/>
      <c r="B234" s="22"/>
      <c r="C234" s="22"/>
      <c r="D234" s="22"/>
      <c r="E234" s="22"/>
      <c r="F234" s="22"/>
      <c r="G234" s="22"/>
      <c r="H234" s="22"/>
    </row>
    <row r="235" spans="1:8" x14ac:dyDescent="0.25">
      <c r="A235" s="22"/>
      <c r="B235" s="22"/>
      <c r="C235" s="22"/>
      <c r="D235" s="22"/>
      <c r="E235" s="22"/>
      <c r="F235" s="22"/>
      <c r="G235" s="22"/>
      <c r="H235" s="22"/>
    </row>
    <row r="236" spans="1:8" x14ac:dyDescent="0.25">
      <c r="A236" s="22"/>
      <c r="B236" s="22"/>
      <c r="C236" s="22"/>
      <c r="D236" s="22"/>
      <c r="E236" s="22"/>
      <c r="F236" s="22"/>
      <c r="G236" s="22"/>
      <c r="H236" s="22"/>
    </row>
    <row r="237" spans="1:8" x14ac:dyDescent="0.25">
      <c r="A237" s="22"/>
      <c r="B237" s="22"/>
      <c r="C237" s="22"/>
      <c r="D237" s="22"/>
      <c r="E237" s="22"/>
      <c r="F237" s="22"/>
      <c r="G237" s="22"/>
      <c r="H237" s="22"/>
    </row>
    <row r="238" spans="1:8" x14ac:dyDescent="0.25">
      <c r="A238" s="22"/>
      <c r="B238" s="22"/>
      <c r="C238" s="22"/>
      <c r="D238" s="22"/>
      <c r="E238" s="22"/>
      <c r="F238" s="22"/>
      <c r="G238" s="22"/>
      <c r="H238" s="22"/>
    </row>
    <row r="239" spans="1:8" x14ac:dyDescent="0.25">
      <c r="A239" s="22"/>
      <c r="B239" s="22"/>
      <c r="C239" s="22"/>
      <c r="D239" s="22"/>
      <c r="E239" s="22"/>
      <c r="F239" s="22"/>
      <c r="G239" s="22"/>
      <c r="H239" s="22"/>
    </row>
    <row r="240" spans="1:8" x14ac:dyDescent="0.25">
      <c r="A240" s="22"/>
      <c r="B240" s="22"/>
      <c r="C240" s="22"/>
      <c r="D240" s="22"/>
      <c r="E240" s="22"/>
      <c r="F240" s="22"/>
      <c r="G240" s="22"/>
      <c r="H240" s="22"/>
    </row>
    <row r="241" spans="1:8" x14ac:dyDescent="0.25">
      <c r="A241" s="22"/>
      <c r="B241" s="22"/>
      <c r="C241" s="22"/>
      <c r="D241" s="22"/>
      <c r="E241" s="22"/>
      <c r="F241" s="22"/>
      <c r="G241" s="22"/>
      <c r="H241" s="22"/>
    </row>
    <row r="242" spans="1:8" x14ac:dyDescent="0.25">
      <c r="A242" s="22"/>
      <c r="B242" s="22"/>
      <c r="C242" s="22"/>
      <c r="D242" s="22"/>
      <c r="E242" s="22"/>
      <c r="F242" s="22"/>
      <c r="G242" s="22"/>
      <c r="H242" s="22"/>
    </row>
    <row r="243" spans="1:8" x14ac:dyDescent="0.25">
      <c r="A243" s="22"/>
      <c r="B243" s="22"/>
      <c r="C243" s="22"/>
      <c r="D243" s="22"/>
      <c r="E243" s="22"/>
      <c r="F243" s="22"/>
      <c r="G243" s="22"/>
      <c r="H243" s="22"/>
    </row>
    <row r="244" spans="1:8" x14ac:dyDescent="0.25">
      <c r="A244" s="22"/>
      <c r="B244" s="22"/>
      <c r="C244" s="22"/>
      <c r="D244" s="22"/>
      <c r="E244" s="22"/>
      <c r="F244" s="22"/>
      <c r="G244" s="22"/>
      <c r="H244" s="22"/>
    </row>
    <row r="245" spans="1:8" x14ac:dyDescent="0.25">
      <c r="A245" s="22"/>
      <c r="B245" s="22"/>
      <c r="C245" s="22"/>
      <c r="D245" s="22"/>
      <c r="E245" s="22"/>
      <c r="F245" s="22"/>
      <c r="G245" s="22"/>
      <c r="H245" s="22"/>
    </row>
    <row r="246" spans="1:8" x14ac:dyDescent="0.25">
      <c r="A246" s="22"/>
      <c r="B246" s="22"/>
      <c r="C246" s="22"/>
      <c r="D246" s="22"/>
      <c r="E246" s="22"/>
      <c r="F246" s="22"/>
      <c r="G246" s="22"/>
      <c r="H246" s="22"/>
    </row>
    <row r="247" spans="1:8" x14ac:dyDescent="0.25">
      <c r="A247" s="22"/>
      <c r="B247" s="22"/>
      <c r="C247" s="22"/>
      <c r="D247" s="22"/>
      <c r="E247" s="22"/>
      <c r="F247" s="22"/>
      <c r="G247" s="22"/>
      <c r="H247" s="22"/>
    </row>
    <row r="248" spans="1:8" x14ac:dyDescent="0.25">
      <c r="A248" s="22"/>
      <c r="B248" s="22"/>
      <c r="C248" s="22"/>
      <c r="D248" s="22"/>
      <c r="E248" s="22"/>
      <c r="F248" s="22"/>
      <c r="G248" s="22"/>
      <c r="H248" s="22"/>
    </row>
    <row r="249" spans="1:8" x14ac:dyDescent="0.25">
      <c r="A249" s="22"/>
      <c r="B249" s="22"/>
      <c r="C249" s="22"/>
      <c r="D249" s="22"/>
      <c r="E249" s="22"/>
      <c r="F249" s="22"/>
      <c r="G249" s="22"/>
      <c r="H249" s="22"/>
    </row>
    <row r="250" spans="1:8" x14ac:dyDescent="0.25">
      <c r="A250" s="22"/>
      <c r="B250" s="22"/>
      <c r="C250" s="22"/>
      <c r="D250" s="22"/>
      <c r="E250" s="22"/>
      <c r="F250" s="22"/>
      <c r="G250" s="22"/>
      <c r="H250" s="22"/>
    </row>
    <row r="251" spans="1:8" x14ac:dyDescent="0.25">
      <c r="A251" s="22"/>
      <c r="B251" s="22"/>
      <c r="C251" s="22"/>
      <c r="D251" s="22"/>
      <c r="E251" s="22"/>
      <c r="F251" s="22"/>
      <c r="G251" s="22"/>
      <c r="H251" s="22"/>
    </row>
    <row r="252" spans="1:8" x14ac:dyDescent="0.25">
      <c r="A252" s="22"/>
      <c r="B252" s="22"/>
      <c r="C252" s="22"/>
      <c r="D252" s="22"/>
      <c r="E252" s="22"/>
      <c r="F252" s="22"/>
      <c r="G252" s="22"/>
      <c r="H252" s="22"/>
    </row>
    <row r="253" spans="1:8" x14ac:dyDescent="0.25">
      <c r="A253" s="22"/>
      <c r="B253" s="22"/>
      <c r="C253" s="22"/>
      <c r="D253" s="22"/>
      <c r="E253" s="22"/>
      <c r="F253" s="22"/>
      <c r="G253" s="22"/>
      <c r="H253" s="22"/>
    </row>
    <row r="254" spans="1:8" x14ac:dyDescent="0.25">
      <c r="A254" s="22"/>
      <c r="B254" s="22"/>
      <c r="C254" s="22"/>
      <c r="D254" s="22"/>
      <c r="E254" s="22"/>
      <c r="F254" s="22"/>
      <c r="G254" s="22"/>
      <c r="H254" s="22"/>
    </row>
    <row r="255" spans="1:8" x14ac:dyDescent="0.25">
      <c r="A255" s="22"/>
      <c r="B255" s="22"/>
      <c r="C255" s="22"/>
      <c r="D255" s="22"/>
      <c r="E255" s="22"/>
      <c r="F255" s="22"/>
      <c r="G255" s="22"/>
      <c r="H255" s="22"/>
    </row>
    <row r="256" spans="1:8" x14ac:dyDescent="0.25">
      <c r="A256" s="22"/>
      <c r="B256" s="22"/>
      <c r="C256" s="22"/>
      <c r="D256" s="22"/>
      <c r="E256" s="22"/>
      <c r="F256" s="22"/>
      <c r="G256" s="22"/>
      <c r="H256" s="22"/>
    </row>
    <row r="257" spans="1:8" x14ac:dyDescent="0.25">
      <c r="A257" s="22"/>
      <c r="B257" s="22"/>
      <c r="C257" s="22"/>
      <c r="D257" s="22"/>
      <c r="E257" s="22"/>
      <c r="F257" s="22"/>
      <c r="G257" s="22"/>
      <c r="H257" s="22"/>
    </row>
    <row r="258" spans="1:8" x14ac:dyDescent="0.25">
      <c r="A258" s="22"/>
      <c r="B258" s="22"/>
      <c r="C258" s="22"/>
      <c r="D258" s="22"/>
      <c r="E258" s="22"/>
      <c r="F258" s="22"/>
      <c r="G258" s="22"/>
      <c r="H258" s="22"/>
    </row>
    <row r="259" spans="1:8" x14ac:dyDescent="0.25">
      <c r="A259" s="22"/>
      <c r="B259" s="22"/>
      <c r="C259" s="22"/>
      <c r="D259" s="22"/>
      <c r="E259" s="22"/>
      <c r="F259" s="22"/>
      <c r="G259" s="22"/>
      <c r="H259" s="22"/>
    </row>
    <row r="260" spans="1:8" x14ac:dyDescent="0.25">
      <c r="A260" s="22"/>
      <c r="B260" s="22"/>
      <c r="C260" s="22"/>
      <c r="D260" s="22"/>
      <c r="E260" s="22"/>
      <c r="F260" s="22"/>
      <c r="G260" s="22"/>
      <c r="H260" s="22"/>
    </row>
    <row r="261" spans="1:8" x14ac:dyDescent="0.25">
      <c r="A261" s="22"/>
      <c r="B261" s="22"/>
      <c r="C261" s="22"/>
      <c r="D261" s="22"/>
      <c r="E261" s="22"/>
      <c r="F261" s="22"/>
      <c r="G261" s="22"/>
      <c r="H261" s="22"/>
    </row>
    <row r="262" spans="1:8" x14ac:dyDescent="0.25">
      <c r="A262" s="22"/>
      <c r="B262" s="22"/>
      <c r="C262" s="22"/>
      <c r="D262" s="22"/>
      <c r="E262" s="22"/>
      <c r="F262" s="22"/>
      <c r="G262" s="22"/>
      <c r="H262" s="22"/>
    </row>
    <row r="263" spans="1:8" x14ac:dyDescent="0.25">
      <c r="A263" s="22"/>
      <c r="B263" s="22"/>
      <c r="C263" s="22"/>
      <c r="D263" s="22"/>
      <c r="E263" s="22"/>
      <c r="F263" s="22"/>
      <c r="G263" s="22"/>
      <c r="H263" s="22"/>
    </row>
    <row r="264" spans="1:8" x14ac:dyDescent="0.25">
      <c r="A264" s="22"/>
      <c r="B264" s="22"/>
      <c r="C264" s="22"/>
      <c r="D264" s="22"/>
      <c r="E264" s="22"/>
      <c r="F264" s="22"/>
      <c r="G264" s="22"/>
      <c r="H264" s="22"/>
    </row>
    <row r="265" spans="1:8" x14ac:dyDescent="0.25">
      <c r="A265" s="22"/>
      <c r="B265" s="22"/>
      <c r="C265" s="22"/>
      <c r="D265" s="22"/>
      <c r="E265" s="22"/>
      <c r="F265" s="22"/>
      <c r="G265" s="22"/>
      <c r="H265" s="22"/>
    </row>
    <row r="266" spans="1:8" x14ac:dyDescent="0.25">
      <c r="A266" s="22"/>
      <c r="B266" s="22"/>
      <c r="C266" s="22"/>
      <c r="D266" s="22"/>
      <c r="E266" s="22"/>
      <c r="F266" s="22"/>
      <c r="G266" s="22"/>
      <c r="H266" s="22"/>
    </row>
    <row r="267" spans="1:8" x14ac:dyDescent="0.25">
      <c r="A267" s="22"/>
      <c r="B267" s="22"/>
      <c r="C267" s="22"/>
      <c r="D267" s="22"/>
      <c r="E267" s="22"/>
      <c r="F267" s="22"/>
      <c r="G267" s="22"/>
      <c r="H267" s="22"/>
    </row>
    <row r="268" spans="1:8" x14ac:dyDescent="0.25">
      <c r="A268" s="22"/>
      <c r="B268" s="22"/>
      <c r="C268" s="22"/>
      <c r="D268" s="22"/>
      <c r="E268" s="22"/>
      <c r="F268" s="22"/>
      <c r="G268" s="22"/>
      <c r="H268" s="22"/>
    </row>
    <row r="269" spans="1:8" x14ac:dyDescent="0.25">
      <c r="A269" s="22"/>
      <c r="B269" s="22"/>
      <c r="C269" s="22"/>
      <c r="D269" s="22"/>
      <c r="E269" s="22"/>
      <c r="F269" s="22"/>
      <c r="G269" s="22"/>
      <c r="H269" s="22"/>
    </row>
    <row r="270" spans="1:8" x14ac:dyDescent="0.25">
      <c r="A270" s="22"/>
      <c r="B270" s="22"/>
      <c r="C270" s="22"/>
      <c r="D270" s="22"/>
      <c r="E270" s="22"/>
      <c r="F270" s="22"/>
      <c r="G270" s="22"/>
      <c r="H270" s="22"/>
    </row>
    <row r="271" spans="1:8" x14ac:dyDescent="0.25">
      <c r="A271" s="22"/>
      <c r="B271" s="22"/>
      <c r="C271" s="22"/>
      <c r="D271" s="22"/>
      <c r="E271" s="22"/>
      <c r="F271" s="22"/>
      <c r="G271" s="22"/>
      <c r="H271" s="22"/>
    </row>
    <row r="272" spans="1:8" x14ac:dyDescent="0.25">
      <c r="A272" s="22"/>
      <c r="B272" s="22"/>
      <c r="C272" s="22"/>
      <c r="D272" s="22"/>
      <c r="E272" s="22"/>
      <c r="F272" s="22"/>
      <c r="G272" s="22"/>
      <c r="H272" s="22"/>
    </row>
    <row r="273" spans="1:8" x14ac:dyDescent="0.25">
      <c r="A273" s="22"/>
      <c r="B273" s="22"/>
      <c r="C273" s="22"/>
      <c r="D273" s="22"/>
      <c r="E273" s="22"/>
      <c r="F273" s="22"/>
      <c r="G273" s="22"/>
      <c r="H273" s="22"/>
    </row>
    <row r="274" spans="1:8" x14ac:dyDescent="0.25">
      <c r="A274" s="22"/>
      <c r="B274" s="22"/>
      <c r="C274" s="22"/>
      <c r="D274" s="22"/>
      <c r="E274" s="22"/>
      <c r="F274" s="22"/>
      <c r="G274" s="22"/>
      <c r="H274" s="22"/>
    </row>
    <row r="275" spans="1:8" x14ac:dyDescent="0.25">
      <c r="A275" s="22"/>
      <c r="B275" s="22"/>
      <c r="C275" s="22"/>
      <c r="D275" s="22"/>
      <c r="E275" s="22"/>
      <c r="F275" s="22"/>
      <c r="G275" s="22"/>
      <c r="H275" s="22"/>
    </row>
    <row r="276" spans="1:8" x14ac:dyDescent="0.25">
      <c r="A276" s="22"/>
      <c r="B276" s="22"/>
      <c r="C276" s="22"/>
      <c r="D276" s="22"/>
      <c r="E276" s="22"/>
      <c r="F276" s="22"/>
      <c r="G276" s="22"/>
      <c r="H276" s="22"/>
    </row>
    <row r="277" spans="1:8" x14ac:dyDescent="0.25">
      <c r="A277" s="22"/>
      <c r="B277" s="22"/>
      <c r="C277" s="22"/>
      <c r="D277" s="22"/>
      <c r="E277" s="22"/>
      <c r="F277" s="22"/>
      <c r="G277" s="22"/>
      <c r="H277" s="22"/>
    </row>
    <row r="278" spans="1:8" x14ac:dyDescent="0.25">
      <c r="A278" s="22"/>
      <c r="B278" s="22"/>
      <c r="C278" s="22"/>
      <c r="D278" s="22"/>
      <c r="E278" s="22"/>
      <c r="F278" s="22"/>
      <c r="G278" s="22"/>
      <c r="H278" s="22"/>
    </row>
    <row r="279" spans="1:8" x14ac:dyDescent="0.25">
      <c r="A279" s="22"/>
      <c r="B279" s="22"/>
      <c r="C279" s="22"/>
      <c r="D279" s="22"/>
      <c r="E279" s="22"/>
      <c r="F279" s="22"/>
      <c r="G279" s="22"/>
      <c r="H279" s="22"/>
    </row>
    <row r="280" spans="1:8" x14ac:dyDescent="0.25">
      <c r="A280" s="22"/>
      <c r="B280" s="22"/>
      <c r="C280" s="22"/>
      <c r="D280" s="22"/>
      <c r="E280" s="22"/>
      <c r="F280" s="22"/>
      <c r="G280" s="22"/>
      <c r="H280" s="22"/>
    </row>
    <row r="281" spans="1:8" x14ac:dyDescent="0.25">
      <c r="A281" s="22"/>
      <c r="B281" s="22"/>
      <c r="C281" s="22"/>
      <c r="D281" s="22"/>
      <c r="E281" s="22"/>
      <c r="F281" s="22"/>
      <c r="G281" s="22"/>
      <c r="H281" s="22"/>
    </row>
    <row r="282" spans="1:8" x14ac:dyDescent="0.25">
      <c r="A282" s="22"/>
      <c r="B282" s="22"/>
      <c r="C282" s="22"/>
      <c r="D282" s="22"/>
      <c r="E282" s="22"/>
      <c r="F282" s="22"/>
      <c r="G282" s="22"/>
      <c r="H282" s="22"/>
    </row>
    <row r="283" spans="1:8" x14ac:dyDescent="0.25">
      <c r="A283" s="22"/>
      <c r="B283" s="22"/>
      <c r="C283" s="22"/>
      <c r="D283" s="22"/>
      <c r="E283" s="22"/>
      <c r="F283" s="22"/>
      <c r="G283" s="22"/>
      <c r="H283" s="22"/>
    </row>
    <row r="284" spans="1:8" x14ac:dyDescent="0.25">
      <c r="A284" s="22"/>
      <c r="B284" s="22"/>
      <c r="C284" s="22"/>
      <c r="D284" s="22"/>
      <c r="E284" s="22"/>
      <c r="F284" s="22"/>
      <c r="G284" s="22"/>
      <c r="H284" s="22"/>
    </row>
    <row r="285" spans="1:8" x14ac:dyDescent="0.25">
      <c r="A285" s="22"/>
      <c r="B285" s="22"/>
      <c r="C285" s="22"/>
      <c r="D285" s="22"/>
      <c r="E285" s="22"/>
      <c r="F285" s="22"/>
      <c r="G285" s="22"/>
      <c r="H285" s="22"/>
    </row>
    <row r="286" spans="1:8" x14ac:dyDescent="0.25">
      <c r="A286" s="22"/>
      <c r="B286" s="22"/>
      <c r="C286" s="22"/>
      <c r="D286" s="22"/>
      <c r="E286" s="22"/>
      <c r="F286" s="22"/>
      <c r="G286" s="22"/>
      <c r="H286" s="22"/>
    </row>
    <row r="287" spans="1:8" x14ac:dyDescent="0.25">
      <c r="A287" s="22"/>
      <c r="B287" s="22"/>
      <c r="C287" s="22"/>
      <c r="D287" s="22"/>
      <c r="E287" s="22"/>
      <c r="F287" s="22"/>
      <c r="G287" s="22"/>
      <c r="H287" s="22"/>
    </row>
    <row r="288" spans="1:8" x14ac:dyDescent="0.25">
      <c r="A288" s="22"/>
      <c r="B288" s="22"/>
      <c r="C288" s="22"/>
      <c r="D288" s="22"/>
      <c r="E288" s="22"/>
      <c r="F288" s="22"/>
      <c r="G288" s="22"/>
      <c r="H288" s="22"/>
    </row>
    <row r="289" spans="1:8" x14ac:dyDescent="0.25">
      <c r="A289" s="22"/>
      <c r="B289" s="22"/>
      <c r="C289" s="22"/>
      <c r="D289" s="22"/>
      <c r="E289" s="22"/>
      <c r="F289" s="22"/>
      <c r="G289" s="22"/>
      <c r="H289" s="22"/>
    </row>
    <row r="290" spans="1:8" x14ac:dyDescent="0.25">
      <c r="A290" s="22"/>
      <c r="B290" s="22"/>
      <c r="C290" s="22"/>
      <c r="D290" s="22"/>
      <c r="E290" s="22"/>
      <c r="F290" s="22"/>
      <c r="G290" s="22"/>
      <c r="H290" s="22"/>
    </row>
    <row r="291" spans="1:8" x14ac:dyDescent="0.25">
      <c r="A291" s="22"/>
      <c r="B291" s="22"/>
      <c r="C291" s="22"/>
      <c r="D291" s="22"/>
      <c r="E291" s="22"/>
      <c r="F291" s="22"/>
      <c r="G291" s="22"/>
      <c r="H291" s="22"/>
    </row>
    <row r="292" spans="1:8" x14ac:dyDescent="0.25">
      <c r="A292" s="22"/>
      <c r="B292" s="22"/>
      <c r="C292" s="22"/>
      <c r="D292" s="22"/>
      <c r="E292" s="22"/>
      <c r="F292" s="22"/>
      <c r="G292" s="22"/>
      <c r="H292" s="22"/>
    </row>
    <row r="293" spans="1:8" x14ac:dyDescent="0.25">
      <c r="A293" s="22"/>
      <c r="B293" s="22"/>
      <c r="C293" s="22"/>
      <c r="D293" s="22"/>
      <c r="E293" s="22"/>
      <c r="F293" s="22"/>
      <c r="G293" s="22"/>
      <c r="H293" s="22"/>
    </row>
    <row r="294" spans="1:8" x14ac:dyDescent="0.25">
      <c r="A294" s="22"/>
      <c r="B294" s="22"/>
      <c r="C294" s="22"/>
      <c r="D294" s="22"/>
      <c r="E294" s="22"/>
      <c r="F294" s="22"/>
      <c r="G294" s="22"/>
      <c r="H294" s="22"/>
    </row>
    <row r="295" spans="1:8" x14ac:dyDescent="0.25">
      <c r="A295" s="22"/>
      <c r="B295" s="22"/>
      <c r="C295" s="22"/>
      <c r="D295" s="22"/>
      <c r="E295" s="22"/>
      <c r="F295" s="22"/>
      <c r="G295" s="22"/>
      <c r="H295" s="22"/>
    </row>
    <row r="296" spans="1:8" x14ac:dyDescent="0.25">
      <c r="A296" s="22"/>
      <c r="B296" s="22"/>
      <c r="C296" s="22"/>
      <c r="D296" s="22"/>
      <c r="E296" s="22"/>
      <c r="F296" s="22"/>
      <c r="G296" s="22"/>
      <c r="H296" s="22"/>
    </row>
    <row r="297" spans="1:8" x14ac:dyDescent="0.25">
      <c r="A297" s="22"/>
      <c r="B297" s="22"/>
      <c r="C297" s="22"/>
      <c r="D297" s="22"/>
      <c r="E297" s="22"/>
      <c r="F297" s="22"/>
      <c r="G297" s="22"/>
      <c r="H297" s="22"/>
    </row>
    <row r="298" spans="1:8" x14ac:dyDescent="0.25">
      <c r="A298" s="22"/>
      <c r="B298" s="22"/>
      <c r="C298" s="22"/>
      <c r="D298" s="22"/>
      <c r="E298" s="22"/>
      <c r="F298" s="22"/>
      <c r="G298" s="22"/>
      <c r="H298" s="22"/>
    </row>
    <row r="299" spans="1:8" x14ac:dyDescent="0.25">
      <c r="A299" s="22"/>
      <c r="B299" s="22"/>
      <c r="C299" s="22"/>
      <c r="D299" s="22"/>
      <c r="E299" s="22"/>
      <c r="F299" s="22"/>
      <c r="G299" s="22"/>
      <c r="H299" s="22"/>
    </row>
    <row r="300" spans="1:8" x14ac:dyDescent="0.25">
      <c r="A300" s="22"/>
      <c r="B300" s="22"/>
      <c r="C300" s="22"/>
      <c r="D300" s="22"/>
      <c r="E300" s="22"/>
      <c r="F300" s="22"/>
      <c r="G300" s="22"/>
      <c r="H300" s="22"/>
    </row>
    <row r="301" spans="1:8" x14ac:dyDescent="0.25">
      <c r="A301" s="22"/>
      <c r="B301" s="22"/>
      <c r="C301" s="22"/>
      <c r="D301" s="22"/>
      <c r="E301" s="22"/>
      <c r="F301" s="22"/>
      <c r="G301" s="22"/>
      <c r="H301" s="22"/>
    </row>
    <row r="302" spans="1:8" x14ac:dyDescent="0.25">
      <c r="A302" s="22"/>
      <c r="B302" s="22"/>
      <c r="C302" s="22"/>
      <c r="D302" s="22"/>
      <c r="E302" s="22"/>
      <c r="F302" s="22"/>
      <c r="G302" s="22"/>
      <c r="H302" s="22"/>
    </row>
    <row r="303" spans="1:8" x14ac:dyDescent="0.25">
      <c r="A303" s="22"/>
      <c r="B303" s="22"/>
      <c r="C303" s="22"/>
      <c r="D303" s="22"/>
      <c r="E303" s="22"/>
      <c r="F303" s="22"/>
      <c r="G303" s="22"/>
      <c r="H303" s="22"/>
    </row>
    <row r="304" spans="1:8" x14ac:dyDescent="0.25">
      <c r="A304" s="22"/>
      <c r="B304" s="22"/>
      <c r="C304" s="22"/>
      <c r="D304" s="22"/>
      <c r="E304" s="22"/>
      <c r="F304" s="22"/>
      <c r="G304" s="22"/>
      <c r="H304" s="22"/>
    </row>
    <row r="305" spans="1:8" x14ac:dyDescent="0.25">
      <c r="A305" s="22"/>
      <c r="B305" s="22"/>
      <c r="C305" s="22"/>
      <c r="D305" s="22"/>
      <c r="E305" s="22"/>
      <c r="F305" s="22"/>
      <c r="G305" s="22"/>
      <c r="H305" s="22"/>
    </row>
    <row r="306" spans="1:8" x14ac:dyDescent="0.25">
      <c r="A306" s="22"/>
      <c r="B306" s="22"/>
      <c r="C306" s="22"/>
      <c r="D306" s="22"/>
      <c r="E306" s="22"/>
      <c r="F306" s="22"/>
      <c r="G306" s="22"/>
      <c r="H306" s="22"/>
    </row>
    <row r="307" spans="1:8" x14ac:dyDescent="0.25">
      <c r="A307" s="22"/>
      <c r="B307" s="22"/>
      <c r="C307" s="22"/>
      <c r="D307" s="22"/>
      <c r="E307" s="22"/>
      <c r="F307" s="22"/>
      <c r="G307" s="22"/>
      <c r="H307" s="22"/>
    </row>
    <row r="308" spans="1:8" x14ac:dyDescent="0.25">
      <c r="A308" s="22"/>
      <c r="B308" s="22"/>
      <c r="C308" s="22"/>
      <c r="D308" s="22"/>
      <c r="E308" s="22"/>
      <c r="F308" s="22"/>
      <c r="G308" s="22"/>
      <c r="H308" s="22"/>
    </row>
    <row r="309" spans="1:8" x14ac:dyDescent="0.25">
      <c r="A309" s="22"/>
      <c r="B309" s="22"/>
      <c r="C309" s="22"/>
      <c r="D309" s="22"/>
      <c r="E309" s="22"/>
      <c r="F309" s="22"/>
      <c r="G309" s="22"/>
      <c r="H309" s="22"/>
    </row>
    <row r="310" spans="1:8" x14ac:dyDescent="0.25">
      <c r="A310" s="22"/>
      <c r="B310" s="22"/>
      <c r="C310" s="22"/>
      <c r="D310" s="22"/>
      <c r="E310" s="22"/>
      <c r="F310" s="22"/>
      <c r="G310" s="22"/>
      <c r="H310" s="22"/>
    </row>
    <row r="311" spans="1:8" x14ac:dyDescent="0.25">
      <c r="A311" s="22"/>
      <c r="B311" s="22"/>
      <c r="C311" s="22"/>
      <c r="D311" s="22"/>
      <c r="E311" s="22"/>
      <c r="F311" s="22"/>
      <c r="G311" s="22"/>
      <c r="H311" s="22"/>
    </row>
    <row r="312" spans="1:8" x14ac:dyDescent="0.25">
      <c r="A312" s="22"/>
      <c r="B312" s="22"/>
      <c r="C312" s="22"/>
      <c r="D312" s="22"/>
      <c r="E312" s="22"/>
      <c r="F312" s="22"/>
      <c r="G312" s="22"/>
      <c r="H312" s="22"/>
    </row>
    <row r="313" spans="1:8" x14ac:dyDescent="0.25">
      <c r="A313" s="22"/>
      <c r="B313" s="22"/>
      <c r="C313" s="22"/>
      <c r="D313" s="22"/>
      <c r="E313" s="22"/>
      <c r="F313" s="22"/>
      <c r="G313" s="22"/>
      <c r="H313" s="22"/>
    </row>
    <row r="314" spans="1:8" x14ac:dyDescent="0.25">
      <c r="A314" s="22"/>
      <c r="B314" s="22"/>
      <c r="C314" s="22"/>
      <c r="D314" s="22"/>
      <c r="E314" s="22"/>
      <c r="F314" s="22"/>
      <c r="G314" s="22"/>
      <c r="H314" s="22"/>
    </row>
    <row r="315" spans="1:8" x14ac:dyDescent="0.25">
      <c r="A315" s="22"/>
      <c r="B315" s="22"/>
      <c r="C315" s="22"/>
      <c r="D315" s="22"/>
      <c r="E315" s="22"/>
      <c r="F315" s="22"/>
      <c r="G315" s="22"/>
      <c r="H315" s="22"/>
    </row>
    <row r="316" spans="1:8" x14ac:dyDescent="0.25">
      <c r="A316" s="22"/>
      <c r="B316" s="22"/>
      <c r="C316" s="22"/>
      <c r="D316" s="22"/>
      <c r="E316" s="22"/>
      <c r="F316" s="22"/>
      <c r="G316" s="22"/>
      <c r="H316" s="22"/>
    </row>
    <row r="317" spans="1:8" x14ac:dyDescent="0.25">
      <c r="A317" s="22"/>
      <c r="B317" s="22"/>
      <c r="C317" s="22"/>
      <c r="D317" s="22"/>
      <c r="E317" s="22"/>
      <c r="F317" s="22"/>
      <c r="G317" s="22"/>
      <c r="H317" s="22"/>
    </row>
    <row r="318" spans="1:8" x14ac:dyDescent="0.25">
      <c r="A318" s="22"/>
      <c r="B318" s="22"/>
      <c r="C318" s="22"/>
      <c r="D318" s="22"/>
      <c r="E318" s="22"/>
      <c r="F318" s="22"/>
      <c r="G318" s="22"/>
      <c r="H318" s="22"/>
    </row>
    <row r="319" spans="1:8" x14ac:dyDescent="0.25">
      <c r="A319" s="22"/>
      <c r="B319" s="22"/>
      <c r="C319" s="22"/>
      <c r="D319" s="22"/>
      <c r="E319" s="22"/>
      <c r="F319" s="22"/>
      <c r="G319" s="22"/>
      <c r="H319" s="22"/>
    </row>
    <row r="320" spans="1:8" x14ac:dyDescent="0.25">
      <c r="A320" s="22"/>
      <c r="B320" s="22"/>
      <c r="C320" s="22"/>
      <c r="D320" s="22"/>
      <c r="E320" s="22"/>
      <c r="F320" s="22"/>
      <c r="G320" s="22"/>
      <c r="H320" s="22"/>
    </row>
    <row r="321" spans="1:8" x14ac:dyDescent="0.25">
      <c r="A321" s="22"/>
      <c r="B321" s="22"/>
      <c r="C321" s="22"/>
      <c r="D321" s="22"/>
      <c r="E321" s="22"/>
      <c r="F321" s="22"/>
      <c r="G321" s="22"/>
      <c r="H321" s="22"/>
    </row>
    <row r="322" spans="1:8" x14ac:dyDescent="0.25">
      <c r="A322" s="22"/>
      <c r="B322" s="22"/>
      <c r="C322" s="22"/>
      <c r="D322" s="22"/>
      <c r="E322" s="22"/>
      <c r="F322" s="22"/>
      <c r="G322" s="22"/>
      <c r="H322" s="22"/>
    </row>
    <row r="323" spans="1:8" x14ac:dyDescent="0.25">
      <c r="A323" s="22"/>
      <c r="B323" s="22"/>
      <c r="C323" s="22"/>
      <c r="D323" s="22"/>
      <c r="E323" s="22"/>
      <c r="F323" s="22"/>
      <c r="G323" s="22"/>
      <c r="H323" s="22"/>
    </row>
    <row r="324" spans="1:8" x14ac:dyDescent="0.25">
      <c r="A324" s="22"/>
      <c r="B324" s="22"/>
      <c r="C324" s="22"/>
      <c r="D324" s="22"/>
      <c r="E324" s="22"/>
      <c r="F324" s="22"/>
      <c r="G324" s="22"/>
      <c r="H324" s="22"/>
    </row>
    <row r="325" spans="1:8" x14ac:dyDescent="0.25">
      <c r="A325" s="22"/>
      <c r="B325" s="22"/>
      <c r="C325" s="22"/>
      <c r="D325" s="22"/>
      <c r="E325" s="22"/>
      <c r="F325" s="22"/>
      <c r="G325" s="22"/>
      <c r="H325" s="22"/>
    </row>
    <row r="326" spans="1:8" x14ac:dyDescent="0.25">
      <c r="A326" s="22"/>
      <c r="B326" s="22"/>
      <c r="C326" s="22"/>
      <c r="D326" s="22"/>
      <c r="E326" s="22"/>
      <c r="F326" s="22"/>
      <c r="G326" s="22"/>
      <c r="H326" s="22"/>
    </row>
    <row r="327" spans="1:8" x14ac:dyDescent="0.25">
      <c r="A327" s="22"/>
      <c r="B327" s="22"/>
      <c r="C327" s="22"/>
      <c r="D327" s="22"/>
      <c r="E327" s="22"/>
      <c r="F327" s="22"/>
      <c r="G327" s="22"/>
      <c r="H327" s="22"/>
    </row>
    <row r="328" spans="1:8" x14ac:dyDescent="0.25">
      <c r="A328" s="22"/>
      <c r="B328" s="22"/>
      <c r="C328" s="22"/>
      <c r="D328" s="22"/>
      <c r="E328" s="22"/>
      <c r="F328" s="22"/>
      <c r="G328" s="22"/>
      <c r="H328" s="22"/>
    </row>
    <row r="329" spans="1:8" x14ac:dyDescent="0.25">
      <c r="A329" s="22"/>
      <c r="B329" s="22"/>
      <c r="C329" s="22"/>
      <c r="D329" s="22"/>
      <c r="E329" s="22"/>
      <c r="F329" s="22"/>
      <c r="G329" s="22"/>
      <c r="H329" s="22"/>
    </row>
    <row r="330" spans="1:8" x14ac:dyDescent="0.25">
      <c r="A330" s="22"/>
      <c r="B330" s="22"/>
      <c r="C330" s="22"/>
      <c r="D330" s="22"/>
      <c r="E330" s="22"/>
      <c r="F330" s="22"/>
      <c r="G330" s="22"/>
      <c r="H330" s="22"/>
    </row>
    <row r="331" spans="1:8" x14ac:dyDescent="0.25">
      <c r="A331" s="22"/>
      <c r="B331" s="22"/>
      <c r="C331" s="22"/>
      <c r="D331" s="22"/>
      <c r="E331" s="22"/>
      <c r="F331" s="22"/>
      <c r="G331" s="22"/>
      <c r="H331" s="22"/>
    </row>
    <row r="332" spans="1:8" x14ac:dyDescent="0.25">
      <c r="A332" s="22"/>
      <c r="B332" s="22"/>
      <c r="C332" s="22"/>
      <c r="D332" s="22"/>
      <c r="E332" s="22"/>
      <c r="F332" s="22"/>
      <c r="G332" s="22"/>
      <c r="H332" s="22"/>
    </row>
    <row r="333" spans="1:8" x14ac:dyDescent="0.25">
      <c r="A333" s="22"/>
      <c r="B333" s="22"/>
      <c r="C333" s="22"/>
      <c r="D333" s="22"/>
      <c r="E333" s="22"/>
      <c r="F333" s="22"/>
      <c r="G333" s="22"/>
      <c r="H333" s="22"/>
    </row>
    <row r="334" spans="1:8" x14ac:dyDescent="0.25">
      <c r="A334" s="22"/>
      <c r="B334" s="22"/>
      <c r="C334" s="22"/>
      <c r="D334" s="22"/>
      <c r="E334" s="22"/>
      <c r="F334" s="22"/>
      <c r="G334" s="22"/>
      <c r="H334" s="22"/>
    </row>
    <row r="335" spans="1:8" x14ac:dyDescent="0.25">
      <c r="A335" s="22"/>
      <c r="B335" s="22"/>
      <c r="C335" s="22"/>
      <c r="D335" s="22"/>
      <c r="E335" s="22"/>
      <c r="F335" s="22"/>
      <c r="G335" s="22"/>
      <c r="H335" s="22"/>
    </row>
    <row r="336" spans="1:8" x14ac:dyDescent="0.25">
      <c r="A336" s="22"/>
      <c r="B336" s="22"/>
      <c r="C336" s="22"/>
      <c r="D336" s="22"/>
      <c r="E336" s="22"/>
      <c r="F336" s="22"/>
      <c r="G336" s="22"/>
      <c r="H336" s="22"/>
    </row>
    <row r="337" spans="1:8" x14ac:dyDescent="0.25">
      <c r="A337" s="22"/>
      <c r="B337" s="22"/>
      <c r="C337" s="22"/>
      <c r="D337" s="22"/>
      <c r="E337" s="22"/>
      <c r="F337" s="22"/>
      <c r="G337" s="22"/>
      <c r="H337" s="22"/>
    </row>
    <row r="338" spans="1:8" x14ac:dyDescent="0.25">
      <c r="A338" s="22"/>
      <c r="B338" s="22"/>
      <c r="C338" s="22"/>
      <c r="D338" s="22"/>
      <c r="E338" s="22"/>
      <c r="F338" s="22"/>
      <c r="G338" s="22"/>
      <c r="H338" s="22"/>
    </row>
    <row r="339" spans="1:8" x14ac:dyDescent="0.25">
      <c r="A339" s="22"/>
      <c r="B339" s="22"/>
      <c r="C339" s="22"/>
      <c r="D339" s="22"/>
      <c r="E339" s="22"/>
      <c r="F339" s="22"/>
      <c r="G339" s="22"/>
      <c r="H339" s="22"/>
    </row>
    <row r="340" spans="1:8" x14ac:dyDescent="0.25">
      <c r="A340" s="22"/>
      <c r="B340" s="22"/>
      <c r="C340" s="22"/>
      <c r="D340" s="22"/>
      <c r="E340" s="22"/>
      <c r="F340" s="22"/>
      <c r="G340" s="22"/>
      <c r="H340" s="22"/>
    </row>
    <row r="341" spans="1:8" x14ac:dyDescent="0.25">
      <c r="A341" s="22"/>
      <c r="B341" s="22"/>
      <c r="C341" s="22"/>
      <c r="D341" s="22"/>
      <c r="E341" s="22"/>
      <c r="F341" s="22"/>
      <c r="G341" s="22"/>
      <c r="H341" s="22"/>
    </row>
    <row r="342" spans="1:8" x14ac:dyDescent="0.25">
      <c r="A342" s="22"/>
      <c r="B342" s="22"/>
      <c r="C342" s="22"/>
      <c r="D342" s="22"/>
      <c r="E342" s="22"/>
      <c r="F342" s="22"/>
      <c r="G342" s="22"/>
      <c r="H342" s="22"/>
    </row>
    <row r="343" spans="1:8" x14ac:dyDescent="0.25">
      <c r="A343" s="22"/>
      <c r="B343" s="22"/>
      <c r="C343" s="22"/>
      <c r="D343" s="22"/>
      <c r="E343" s="22"/>
      <c r="F343" s="22"/>
      <c r="G343" s="22"/>
      <c r="H343" s="22"/>
    </row>
    <row r="344" spans="1:8" x14ac:dyDescent="0.25">
      <c r="A344" s="22"/>
      <c r="B344" s="22"/>
      <c r="C344" s="22"/>
      <c r="D344" s="22"/>
      <c r="E344" s="22"/>
      <c r="F344" s="22"/>
      <c r="G344" s="22"/>
      <c r="H344" s="22"/>
    </row>
    <row r="345" spans="1:8" x14ac:dyDescent="0.25">
      <c r="A345" s="22"/>
      <c r="B345" s="22"/>
      <c r="C345" s="22"/>
      <c r="D345" s="22"/>
      <c r="E345" s="22"/>
      <c r="F345" s="22"/>
      <c r="G345" s="22"/>
      <c r="H345" s="22"/>
    </row>
    <row r="346" spans="1:8" x14ac:dyDescent="0.25">
      <c r="A346" s="22"/>
      <c r="B346" s="22"/>
      <c r="C346" s="22"/>
      <c r="D346" s="22"/>
      <c r="E346" s="22"/>
      <c r="F346" s="22"/>
      <c r="G346" s="22"/>
      <c r="H346" s="22"/>
    </row>
    <row r="347" spans="1:8" x14ac:dyDescent="0.25">
      <c r="A347" s="22"/>
      <c r="B347" s="22"/>
      <c r="C347" s="22"/>
      <c r="D347" s="22"/>
      <c r="E347" s="22"/>
      <c r="F347" s="22"/>
      <c r="G347" s="22"/>
      <c r="H347" s="22"/>
    </row>
    <row r="348" spans="1:8" x14ac:dyDescent="0.25">
      <c r="A348" s="22"/>
      <c r="B348" s="22"/>
      <c r="C348" s="22"/>
      <c r="D348" s="22"/>
      <c r="E348" s="22"/>
      <c r="F348" s="22"/>
      <c r="G348" s="22"/>
      <c r="H348" s="22"/>
    </row>
    <row r="349" spans="1:8" x14ac:dyDescent="0.25">
      <c r="A349" s="22"/>
      <c r="B349" s="22"/>
      <c r="C349" s="22"/>
      <c r="D349" s="22"/>
      <c r="E349" s="22"/>
      <c r="F349" s="22"/>
      <c r="G349" s="22"/>
      <c r="H349" s="22"/>
    </row>
  </sheetData>
  <mergeCells count="208">
    <mergeCell ref="B177:F177"/>
    <mergeCell ref="B178:F178"/>
    <mergeCell ref="B179:F179"/>
    <mergeCell ref="B180:F180"/>
    <mergeCell ref="B181:F181"/>
    <mergeCell ref="B182:F182"/>
    <mergeCell ref="B183:F183"/>
    <mergeCell ref="B184:F184"/>
    <mergeCell ref="B168:F168"/>
    <mergeCell ref="B169:F169"/>
    <mergeCell ref="B170:F170"/>
    <mergeCell ref="B171:F171"/>
    <mergeCell ref="B172:F172"/>
    <mergeCell ref="B173:F173"/>
    <mergeCell ref="B174:F174"/>
    <mergeCell ref="B175:F175"/>
    <mergeCell ref="B176:F176"/>
    <mergeCell ref="B159:F159"/>
    <mergeCell ref="B160:F160"/>
    <mergeCell ref="B161:F161"/>
    <mergeCell ref="B162:F162"/>
    <mergeCell ref="B163:F163"/>
    <mergeCell ref="B164:F164"/>
    <mergeCell ref="B165:F165"/>
    <mergeCell ref="B166:F166"/>
    <mergeCell ref="B167:F167"/>
    <mergeCell ref="B150:F150"/>
    <mergeCell ref="B151:F151"/>
    <mergeCell ref="B152:F152"/>
    <mergeCell ref="B153:F153"/>
    <mergeCell ref="B154:F154"/>
    <mergeCell ref="B155:F155"/>
    <mergeCell ref="B156:F156"/>
    <mergeCell ref="B157:F157"/>
    <mergeCell ref="B158:F158"/>
    <mergeCell ref="B25:C25"/>
    <mergeCell ref="B26:C26"/>
    <mergeCell ref="B27:C27"/>
    <mergeCell ref="B28:C28"/>
    <mergeCell ref="B44:C44"/>
    <mergeCell ref="B45:C45"/>
    <mergeCell ref="B46:C46"/>
    <mergeCell ref="B47:C47"/>
    <mergeCell ref="B48:C48"/>
    <mergeCell ref="B29:C29"/>
    <mergeCell ref="B30:C30"/>
    <mergeCell ref="B31:C31"/>
    <mergeCell ref="B33:C33"/>
    <mergeCell ref="B34:C34"/>
    <mergeCell ref="B35:C35"/>
    <mergeCell ref="B36:C36"/>
    <mergeCell ref="B37:C37"/>
    <mergeCell ref="B38:C38"/>
    <mergeCell ref="B32:C32"/>
    <mergeCell ref="B39:C39"/>
    <mergeCell ref="B40:C40"/>
    <mergeCell ref="B41:C41"/>
    <mergeCell ref="B42:C42"/>
    <mergeCell ref="B43:C43"/>
    <mergeCell ref="B15:C15"/>
    <mergeCell ref="B22:C22"/>
    <mergeCell ref="B23:C23"/>
    <mergeCell ref="B24:C24"/>
    <mergeCell ref="A20:H20"/>
    <mergeCell ref="B14:C14"/>
    <mergeCell ref="B16:C16"/>
    <mergeCell ref="B17:C17"/>
    <mergeCell ref="B18:C18"/>
    <mergeCell ref="B19:C19"/>
    <mergeCell ref="B21:C21"/>
    <mergeCell ref="A1:B1"/>
    <mergeCell ref="A2:B2"/>
    <mergeCell ref="B9:C9"/>
    <mergeCell ref="B10:C10"/>
    <mergeCell ref="B11:C11"/>
    <mergeCell ref="B12:C12"/>
    <mergeCell ref="B13:C13"/>
    <mergeCell ref="A7:C8"/>
    <mergeCell ref="A3:H3"/>
    <mergeCell ref="C1:F2"/>
    <mergeCell ref="A4:F4"/>
    <mergeCell ref="A5:F5"/>
    <mergeCell ref="F6:H6"/>
    <mergeCell ref="H7:H8"/>
    <mergeCell ref="B53:C53"/>
    <mergeCell ref="B54:C54"/>
    <mergeCell ref="B55:C55"/>
    <mergeCell ref="A49:H49"/>
    <mergeCell ref="B50:C50"/>
    <mergeCell ref="B51:C51"/>
    <mergeCell ref="B52:C52"/>
    <mergeCell ref="B56:C56"/>
    <mergeCell ref="B58:C58"/>
    <mergeCell ref="B59:C59"/>
    <mergeCell ref="A57:H57"/>
    <mergeCell ref="B60:C60"/>
    <mergeCell ref="B61:C61"/>
    <mergeCell ref="B62:C62"/>
    <mergeCell ref="B63:C63"/>
    <mergeCell ref="B64:C64"/>
    <mergeCell ref="B105:C105"/>
    <mergeCell ref="B106:C106"/>
    <mergeCell ref="B95:C95"/>
    <mergeCell ref="B76:C76"/>
    <mergeCell ref="B77:C77"/>
    <mergeCell ref="B78:C78"/>
    <mergeCell ref="B79:C79"/>
    <mergeCell ref="B80:C80"/>
    <mergeCell ref="B81:C81"/>
    <mergeCell ref="B108:C108"/>
    <mergeCell ref="B109:C109"/>
    <mergeCell ref="B110:C110"/>
    <mergeCell ref="B82:C82"/>
    <mergeCell ref="B65:C65"/>
    <mergeCell ref="B66:C66"/>
    <mergeCell ref="B68:C68"/>
    <mergeCell ref="B69:C69"/>
    <mergeCell ref="A67:H67"/>
    <mergeCell ref="B70:C70"/>
    <mergeCell ref="B71:C71"/>
    <mergeCell ref="B72:C72"/>
    <mergeCell ref="B73:C73"/>
    <mergeCell ref="A74:H74"/>
    <mergeCell ref="A102:H102"/>
    <mergeCell ref="A107:H107"/>
    <mergeCell ref="B75:C75"/>
    <mergeCell ref="B96:C96"/>
    <mergeCell ref="B98:C98"/>
    <mergeCell ref="B99:C99"/>
    <mergeCell ref="A97:H97"/>
    <mergeCell ref="B85:C85"/>
    <mergeCell ref="B86:C86"/>
    <mergeCell ref="B87:C87"/>
    <mergeCell ref="B117:F117"/>
    <mergeCell ref="B118:F118"/>
    <mergeCell ref="B119:F119"/>
    <mergeCell ref="B120:F120"/>
    <mergeCell ref="B121:F121"/>
    <mergeCell ref="B122:F122"/>
    <mergeCell ref="A115:F115"/>
    <mergeCell ref="A116:F116"/>
    <mergeCell ref="B83:C83"/>
    <mergeCell ref="B88:C88"/>
    <mergeCell ref="B89:C89"/>
    <mergeCell ref="A84:H84"/>
    <mergeCell ref="B90:C90"/>
    <mergeCell ref="B91:C91"/>
    <mergeCell ref="B92:C92"/>
    <mergeCell ref="B93:C93"/>
    <mergeCell ref="B94:C94"/>
    <mergeCell ref="B111:C111"/>
    <mergeCell ref="B112:C112"/>
    <mergeCell ref="B113:C113"/>
    <mergeCell ref="B100:C100"/>
    <mergeCell ref="B101:C101"/>
    <mergeCell ref="B103:C103"/>
    <mergeCell ref="B104:C104"/>
    <mergeCell ref="B123:F123"/>
    <mergeCell ref="B124:F124"/>
    <mergeCell ref="B125:F125"/>
    <mergeCell ref="B126:F126"/>
    <mergeCell ref="B127:F127"/>
    <mergeCell ref="B128:F128"/>
    <mergeCell ref="B129:F129"/>
    <mergeCell ref="B130:F130"/>
    <mergeCell ref="B131:F131"/>
    <mergeCell ref="B132:F132"/>
    <mergeCell ref="B133:F133"/>
    <mergeCell ref="B134:F134"/>
    <mergeCell ref="B135:F135"/>
    <mergeCell ref="B136:F136"/>
    <mergeCell ref="B137:F137"/>
    <mergeCell ref="B138:F138"/>
    <mergeCell ref="B139:F139"/>
    <mergeCell ref="B140:F140"/>
    <mergeCell ref="B141:F141"/>
    <mergeCell ref="B142:F142"/>
    <mergeCell ref="B143:F143"/>
    <mergeCell ref="B144:F144"/>
    <mergeCell ref="B145:F145"/>
    <mergeCell ref="B146:F146"/>
    <mergeCell ref="B147:F147"/>
    <mergeCell ref="B148:F148"/>
    <mergeCell ref="B149:F149"/>
    <mergeCell ref="B185:F185"/>
    <mergeCell ref="B186:F186"/>
    <mergeCell ref="B187:F187"/>
    <mergeCell ref="B188:F188"/>
    <mergeCell ref="B189:F189"/>
    <mergeCell ref="B190:F190"/>
    <mergeCell ref="B191:F191"/>
    <mergeCell ref="B192:F192"/>
    <mergeCell ref="B193:F193"/>
    <mergeCell ref="B203:F203"/>
    <mergeCell ref="B204:F204"/>
    <mergeCell ref="B205:F205"/>
    <mergeCell ref="B206:F206"/>
    <mergeCell ref="B207:F207"/>
    <mergeCell ref="B208:F208"/>
    <mergeCell ref="B194:F194"/>
    <mergeCell ref="B195:F195"/>
    <mergeCell ref="B196:F196"/>
    <mergeCell ref="B197:F197"/>
    <mergeCell ref="B198:F198"/>
    <mergeCell ref="B199:F199"/>
    <mergeCell ref="B200:F200"/>
    <mergeCell ref="B201:F201"/>
    <mergeCell ref="B202:F202"/>
  </mergeCells>
  <pageMargins left="0.7" right="0.7" top="0.78740157499999996" bottom="0.78740157499999996" header="0.3" footer="0.3"/>
  <pageSetup paperSize="9" orientation="landscape" r:id="rId1"/>
  <headerFooter>
    <oddHeader xml:space="preserve">&amp;R&amp;10&amp;"Arial"Air Bank / interní
&amp;"Arial"&amp;06 </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4.9989318521683403E-2"/>
  </sheetPr>
  <dimension ref="A1:I126"/>
  <sheetViews>
    <sheetView zoomScaleNormal="100" zoomScaleSheetLayoutView="100" workbookViewId="0">
      <selection sqref="A1:F1"/>
    </sheetView>
  </sheetViews>
  <sheetFormatPr defaultRowHeight="15" x14ac:dyDescent="0.25"/>
  <cols>
    <col min="1" max="1" width="22.5703125" customWidth="1"/>
    <col min="2" max="2" width="42.28515625" customWidth="1"/>
    <col min="3" max="6" width="13.7109375" customWidth="1"/>
    <col min="7" max="7" width="11.42578125" customWidth="1"/>
  </cols>
  <sheetData>
    <row r="1" spans="1:9" x14ac:dyDescent="0.25">
      <c r="A1" s="288" t="s">
        <v>413</v>
      </c>
      <c r="B1" s="289"/>
      <c r="C1" s="289"/>
      <c r="D1" s="289"/>
      <c r="E1" s="289"/>
      <c r="F1" s="289"/>
      <c r="G1" s="108"/>
      <c r="H1" s="34"/>
    </row>
    <row r="2" spans="1:9" x14ac:dyDescent="0.25">
      <c r="A2" s="290" t="s">
        <v>1</v>
      </c>
      <c r="B2" s="291"/>
      <c r="C2" s="291"/>
      <c r="D2" s="291"/>
      <c r="E2" s="291"/>
      <c r="F2" s="291"/>
      <c r="G2" s="109"/>
      <c r="H2" s="34"/>
    </row>
    <row r="3" spans="1:9" ht="15.75" thickBot="1" x14ac:dyDescent="0.3">
      <c r="A3" s="292" t="s">
        <v>445</v>
      </c>
      <c r="B3" s="293"/>
      <c r="C3" s="293"/>
      <c r="D3" s="293"/>
      <c r="E3" s="293"/>
      <c r="F3" s="293"/>
      <c r="G3" s="294"/>
    </row>
    <row r="4" spans="1:9" x14ac:dyDescent="0.25">
      <c r="A4" s="264" t="s">
        <v>464</v>
      </c>
      <c r="B4" s="265"/>
      <c r="C4" s="265"/>
      <c r="D4" s="265"/>
      <c r="E4" s="265"/>
      <c r="F4" s="265"/>
      <c r="G4" s="295" t="s">
        <v>476</v>
      </c>
    </row>
    <row r="5" spans="1:9" ht="26.25" customHeight="1" thickBot="1" x14ac:dyDescent="0.3">
      <c r="A5" s="266"/>
      <c r="B5" s="267"/>
      <c r="C5" s="267"/>
      <c r="D5" s="267"/>
      <c r="E5" s="267"/>
      <c r="F5" s="267"/>
      <c r="G5" s="296"/>
    </row>
    <row r="6" spans="1:9" ht="18" customHeight="1" thickBot="1" x14ac:dyDescent="0.3">
      <c r="A6" s="85" t="s">
        <v>455</v>
      </c>
      <c r="B6" s="135">
        <f>Obsah!C4</f>
        <v>43008</v>
      </c>
      <c r="C6" s="57"/>
      <c r="D6" s="57"/>
      <c r="E6" s="81"/>
      <c r="F6" s="81"/>
      <c r="G6" s="82"/>
    </row>
    <row r="7" spans="1:9" ht="36.75" customHeight="1" x14ac:dyDescent="0.25">
      <c r="A7" s="276"/>
      <c r="B7" s="277"/>
      <c r="C7" s="59" t="s">
        <v>409</v>
      </c>
      <c r="D7" s="59" t="s">
        <v>410</v>
      </c>
      <c r="E7" s="59" t="s">
        <v>411</v>
      </c>
      <c r="F7" s="89" t="s">
        <v>412</v>
      </c>
      <c r="G7" s="274"/>
      <c r="H7" s="5"/>
    </row>
    <row r="8" spans="1:9" ht="15.75" thickBot="1" x14ac:dyDescent="0.3">
      <c r="A8" s="278"/>
      <c r="B8" s="279"/>
      <c r="C8" s="60" t="s">
        <v>489</v>
      </c>
      <c r="D8" s="60" t="s">
        <v>488</v>
      </c>
      <c r="E8" s="60" t="s">
        <v>486</v>
      </c>
      <c r="F8" s="60" t="s">
        <v>487</v>
      </c>
      <c r="G8" s="275"/>
      <c r="H8" s="5"/>
    </row>
    <row r="9" spans="1:9" ht="28.5" customHeight="1" x14ac:dyDescent="0.25">
      <c r="A9" s="302" t="s">
        <v>470</v>
      </c>
      <c r="B9" s="58" t="s">
        <v>12</v>
      </c>
      <c r="C9" s="165">
        <v>25929.487804740002</v>
      </c>
      <c r="D9" s="136">
        <v>28569.582834360001</v>
      </c>
      <c r="E9" s="136"/>
      <c r="F9" s="136"/>
      <c r="G9" s="283" t="s">
        <v>456</v>
      </c>
      <c r="H9" s="5"/>
    </row>
    <row r="10" spans="1:9" ht="26.25" customHeight="1" x14ac:dyDescent="0.25">
      <c r="A10" s="281"/>
      <c r="B10" s="9" t="s">
        <v>13</v>
      </c>
      <c r="C10" s="159"/>
      <c r="D10" s="137"/>
      <c r="E10" s="137"/>
      <c r="F10" s="137"/>
      <c r="G10" s="283"/>
      <c r="H10" s="5"/>
    </row>
    <row r="11" spans="1:9" ht="18" customHeight="1" x14ac:dyDescent="0.25">
      <c r="A11" s="281"/>
      <c r="B11" s="9" t="s">
        <v>14</v>
      </c>
      <c r="C11" s="159"/>
      <c r="D11" s="137"/>
      <c r="E11" s="137"/>
      <c r="F11" s="137"/>
      <c r="G11" s="283"/>
      <c r="H11" s="5"/>
    </row>
    <row r="12" spans="1:9" ht="18" customHeight="1" x14ac:dyDescent="0.25">
      <c r="A12" s="281"/>
      <c r="B12" s="9" t="s">
        <v>15</v>
      </c>
      <c r="C12" s="159"/>
      <c r="D12" s="137"/>
      <c r="E12" s="137"/>
      <c r="F12" s="137"/>
      <c r="G12" s="283"/>
      <c r="H12" s="5"/>
    </row>
    <row r="13" spans="1:9" ht="18" customHeight="1" x14ac:dyDescent="0.25">
      <c r="A13" s="281"/>
      <c r="B13" s="9" t="s">
        <v>16</v>
      </c>
      <c r="C13" s="159"/>
      <c r="D13" s="137"/>
      <c r="E13" s="137"/>
      <c r="F13" s="137"/>
      <c r="G13" s="283"/>
      <c r="H13" s="5"/>
    </row>
    <row r="14" spans="1:9" ht="18" customHeight="1" x14ac:dyDescent="0.25">
      <c r="A14" s="281"/>
      <c r="B14" s="9" t="s">
        <v>17</v>
      </c>
      <c r="C14" s="157">
        <v>92369.957889085897</v>
      </c>
      <c r="D14" s="137">
        <v>63675.503335564703</v>
      </c>
      <c r="E14" s="137">
        <v>54128.462358221637</v>
      </c>
      <c r="F14" s="137">
        <v>67049.809440042838</v>
      </c>
      <c r="G14" s="283"/>
      <c r="H14" s="5"/>
    </row>
    <row r="15" spans="1:9" ht="18" customHeight="1" x14ac:dyDescent="0.25">
      <c r="A15" s="281"/>
      <c r="B15" s="9" t="s">
        <v>18</v>
      </c>
      <c r="C15" s="157">
        <v>1894226.371422</v>
      </c>
      <c r="D15" s="137">
        <v>1706026.50376853</v>
      </c>
      <c r="E15" s="137">
        <v>1795001.1717180002</v>
      </c>
      <c r="F15" s="137">
        <v>1792533.6133091995</v>
      </c>
      <c r="G15" s="283"/>
      <c r="H15" s="5"/>
    </row>
    <row r="16" spans="1:9" ht="18" customHeight="1" x14ac:dyDescent="0.25">
      <c r="A16" s="281"/>
      <c r="B16" s="9" t="s">
        <v>19</v>
      </c>
      <c r="C16" s="157">
        <v>713130.88511393603</v>
      </c>
      <c r="D16" s="137">
        <v>659873.91464962903</v>
      </c>
      <c r="E16" s="137">
        <v>615937.003800796</v>
      </c>
      <c r="F16" s="137">
        <v>585511.57754805428</v>
      </c>
      <c r="G16" s="283"/>
      <c r="H16" s="5"/>
      <c r="I16" s="148"/>
    </row>
    <row r="17" spans="1:8" ht="18" customHeight="1" x14ac:dyDescent="0.25">
      <c r="A17" s="281"/>
      <c r="B17" s="9" t="s">
        <v>20</v>
      </c>
      <c r="C17" s="157">
        <v>32474.8641421631</v>
      </c>
      <c r="D17" s="137">
        <v>21555.564627683099</v>
      </c>
      <c r="E17" s="137">
        <v>13701.628141483101</v>
      </c>
      <c r="F17" s="137">
        <v>9009.7853657230589</v>
      </c>
      <c r="G17" s="283"/>
      <c r="H17" s="5"/>
    </row>
    <row r="18" spans="1:8" ht="18" customHeight="1" x14ac:dyDescent="0.25">
      <c r="A18" s="281"/>
      <c r="B18" s="9" t="s">
        <v>21</v>
      </c>
      <c r="C18" s="157">
        <v>12917.743329406399</v>
      </c>
      <c r="D18" s="137">
        <v>10042.0932551032</v>
      </c>
      <c r="E18" s="137">
        <v>10981.646963442403</v>
      </c>
      <c r="F18" s="137">
        <v>29895.549189714413</v>
      </c>
      <c r="G18" s="283"/>
      <c r="H18" s="5"/>
    </row>
    <row r="19" spans="1:8" ht="18" customHeight="1" x14ac:dyDescent="0.25">
      <c r="A19" s="281"/>
      <c r="B19" s="9" t="s">
        <v>22</v>
      </c>
      <c r="C19" s="157">
        <v>236939.62167359999</v>
      </c>
      <c r="D19" s="137">
        <v>238895.42475400001</v>
      </c>
      <c r="E19" s="137">
        <v>238755.5683632</v>
      </c>
      <c r="F19" s="137">
        <v>237648.24829199997</v>
      </c>
      <c r="G19" s="283"/>
      <c r="H19" s="5"/>
    </row>
    <row r="20" spans="1:8" ht="18" customHeight="1" x14ac:dyDescent="0.25">
      <c r="A20" s="281"/>
      <c r="B20" s="9" t="s">
        <v>24</v>
      </c>
      <c r="C20" s="159"/>
      <c r="D20" s="137"/>
      <c r="E20" s="137"/>
      <c r="F20" s="137"/>
      <c r="G20" s="283"/>
      <c r="H20" s="5"/>
    </row>
    <row r="21" spans="1:8" ht="18" customHeight="1" x14ac:dyDescent="0.25">
      <c r="A21" s="281"/>
      <c r="B21" s="9" t="s">
        <v>23</v>
      </c>
      <c r="C21" s="159"/>
      <c r="D21" s="137"/>
      <c r="E21" s="137"/>
      <c r="F21" s="137"/>
      <c r="G21" s="283"/>
      <c r="H21" s="5"/>
    </row>
    <row r="22" spans="1:8" ht="26.25" customHeight="1" x14ac:dyDescent="0.25">
      <c r="A22" s="281"/>
      <c r="B22" s="9" t="s">
        <v>26</v>
      </c>
      <c r="C22" s="159"/>
      <c r="D22" s="137"/>
      <c r="E22" s="137"/>
      <c r="F22" s="137"/>
      <c r="G22" s="283"/>
      <c r="H22" s="5"/>
    </row>
    <row r="23" spans="1:8" ht="27.75" customHeight="1" x14ac:dyDescent="0.25">
      <c r="A23" s="281"/>
      <c r="B23" s="9" t="s">
        <v>25</v>
      </c>
      <c r="C23" s="159"/>
      <c r="D23" s="137"/>
      <c r="E23" s="137"/>
      <c r="F23" s="137"/>
      <c r="G23" s="283"/>
      <c r="H23" s="5"/>
    </row>
    <row r="24" spans="1:8" ht="16.5" customHeight="1" x14ac:dyDescent="0.25">
      <c r="A24" s="281"/>
      <c r="B24" s="9" t="s">
        <v>27</v>
      </c>
      <c r="C24" s="157">
        <v>30755.668000000001</v>
      </c>
      <c r="D24" s="137">
        <v>28755.668000000001</v>
      </c>
      <c r="E24" s="137">
        <v>28591.668000000001</v>
      </c>
      <c r="F24" s="137">
        <v>28591.668000000001</v>
      </c>
      <c r="G24" s="283"/>
      <c r="H24" s="5"/>
    </row>
    <row r="25" spans="1:8" ht="16.5" customHeight="1" thickBot="1" x14ac:dyDescent="0.3">
      <c r="A25" s="282"/>
      <c r="B25" s="10" t="s">
        <v>28</v>
      </c>
      <c r="C25" s="166">
        <v>48963.5551184</v>
      </c>
      <c r="D25" s="138">
        <v>49031.825761600201</v>
      </c>
      <c r="E25" s="138">
        <v>77750.352594299839</v>
      </c>
      <c r="F25" s="138">
        <v>49458.436802099597</v>
      </c>
      <c r="G25" s="283"/>
      <c r="H25" s="5"/>
    </row>
    <row r="26" spans="1:8" ht="16.5" customHeight="1" x14ac:dyDescent="0.25">
      <c r="A26" s="280" t="s">
        <v>30</v>
      </c>
      <c r="B26" s="8" t="s">
        <v>31</v>
      </c>
      <c r="C26" s="168"/>
      <c r="D26" s="139"/>
      <c r="E26" s="139"/>
      <c r="F26" s="139"/>
      <c r="G26" s="274" t="s">
        <v>457</v>
      </c>
      <c r="H26" s="5"/>
    </row>
    <row r="27" spans="1:8" ht="38.25" x14ac:dyDescent="0.25">
      <c r="A27" s="281"/>
      <c r="B27" s="9" t="s">
        <v>11</v>
      </c>
      <c r="C27" s="159"/>
      <c r="D27" s="137"/>
      <c r="E27" s="137"/>
      <c r="F27" s="137"/>
      <c r="G27" s="283"/>
      <c r="H27" s="5"/>
    </row>
    <row r="28" spans="1:8" x14ac:dyDescent="0.25">
      <c r="A28" s="281"/>
      <c r="B28" s="9" t="s">
        <v>485</v>
      </c>
      <c r="C28" s="157">
        <v>57899.861552167502</v>
      </c>
      <c r="D28" s="137">
        <v>33231.223305197796</v>
      </c>
      <c r="E28" s="137">
        <v>38796.355910987375</v>
      </c>
      <c r="F28" s="137">
        <v>21648.883313434198</v>
      </c>
      <c r="G28" s="283"/>
      <c r="H28" s="5"/>
    </row>
    <row r="29" spans="1:8" x14ac:dyDescent="0.25">
      <c r="A29" s="281"/>
      <c r="B29" s="9" t="s">
        <v>10</v>
      </c>
      <c r="C29" s="159"/>
      <c r="D29" s="137"/>
      <c r="E29" s="137"/>
      <c r="F29" s="137"/>
      <c r="G29" s="283"/>
      <c r="H29" s="5"/>
    </row>
    <row r="30" spans="1:8" ht="15.75" thickBot="1" x14ac:dyDescent="0.3">
      <c r="A30" s="282"/>
      <c r="B30" s="10" t="s">
        <v>9</v>
      </c>
      <c r="C30" s="167"/>
      <c r="D30" s="138"/>
      <c r="E30" s="138"/>
      <c r="F30" s="138"/>
      <c r="G30" s="283"/>
      <c r="H30" s="5"/>
    </row>
    <row r="31" spans="1:8" ht="25.5" x14ac:dyDescent="0.25">
      <c r="A31" s="280" t="s">
        <v>469</v>
      </c>
      <c r="B31" s="113" t="s">
        <v>425</v>
      </c>
      <c r="C31" s="169">
        <v>235775</v>
      </c>
      <c r="D31" s="139">
        <v>235775</v>
      </c>
      <c r="E31" s="139">
        <v>235775</v>
      </c>
      <c r="F31" s="139">
        <v>192992</v>
      </c>
      <c r="G31" s="285" t="s">
        <v>458</v>
      </c>
      <c r="H31" s="5"/>
    </row>
    <row r="32" spans="1:8" ht="25.5" x14ac:dyDescent="0.25">
      <c r="A32" s="281"/>
      <c r="B32" s="114" t="s">
        <v>426</v>
      </c>
      <c r="C32" s="137"/>
      <c r="D32" s="137"/>
      <c r="E32" s="137"/>
      <c r="F32" s="140"/>
      <c r="G32" s="286"/>
      <c r="H32" s="5"/>
    </row>
    <row r="33" spans="1:8" ht="26.25" thickBot="1" x14ac:dyDescent="0.3">
      <c r="A33" s="284"/>
      <c r="B33" s="115" t="s">
        <v>427</v>
      </c>
      <c r="C33" s="141"/>
      <c r="D33" s="141"/>
      <c r="E33" s="141"/>
      <c r="F33" s="141"/>
      <c r="G33" s="287"/>
      <c r="H33" s="5"/>
    </row>
    <row r="34" spans="1:8" ht="26.25" customHeight="1" x14ac:dyDescent="0.25">
      <c r="A34" s="299" t="s">
        <v>462</v>
      </c>
      <c r="B34" s="12" t="s">
        <v>12</v>
      </c>
      <c r="C34" s="139"/>
      <c r="D34" s="139"/>
      <c r="E34" s="139"/>
      <c r="F34" s="139"/>
      <c r="G34" s="274" t="s">
        <v>459</v>
      </c>
      <c r="H34" s="5"/>
    </row>
    <row r="35" spans="1:8" x14ac:dyDescent="0.25">
      <c r="A35" s="300"/>
      <c r="B35" s="11" t="s">
        <v>17</v>
      </c>
      <c r="C35" s="137"/>
      <c r="D35" s="137"/>
      <c r="E35" s="137"/>
      <c r="F35" s="137"/>
      <c r="G35" s="283"/>
      <c r="H35" s="5"/>
    </row>
    <row r="36" spans="1:8" x14ac:dyDescent="0.25">
      <c r="A36" s="300"/>
      <c r="B36" s="11" t="s">
        <v>18</v>
      </c>
      <c r="C36" s="137"/>
      <c r="D36" s="137"/>
      <c r="E36" s="137"/>
      <c r="F36" s="137"/>
      <c r="G36" s="283"/>
      <c r="H36" s="5"/>
    </row>
    <row r="37" spans="1:8" x14ac:dyDescent="0.25">
      <c r="A37" s="300"/>
      <c r="B37" s="11" t="s">
        <v>19</v>
      </c>
      <c r="C37" s="137"/>
      <c r="D37" s="137"/>
      <c r="E37" s="137"/>
      <c r="F37" s="137"/>
      <c r="G37" s="283"/>
      <c r="H37" s="5"/>
    </row>
    <row r="38" spans="1:8" x14ac:dyDescent="0.25">
      <c r="A38" s="300"/>
      <c r="B38" s="11" t="s">
        <v>27</v>
      </c>
      <c r="C38" s="137"/>
      <c r="D38" s="137"/>
      <c r="E38" s="137"/>
      <c r="F38" s="137"/>
      <c r="G38" s="283"/>
      <c r="H38" s="5"/>
    </row>
    <row r="39" spans="1:8" x14ac:dyDescent="0.25">
      <c r="A39" s="300"/>
      <c r="B39" s="11" t="s">
        <v>23</v>
      </c>
      <c r="C39" s="137"/>
      <c r="D39" s="137"/>
      <c r="E39" s="137"/>
      <c r="F39" s="137"/>
      <c r="G39" s="283"/>
      <c r="H39" s="5"/>
    </row>
    <row r="40" spans="1:8" ht="97.5" customHeight="1" thickBot="1" x14ac:dyDescent="0.3">
      <c r="A40" s="301"/>
      <c r="B40" s="13" t="s">
        <v>401</v>
      </c>
      <c r="C40" s="141"/>
      <c r="D40" s="141"/>
      <c r="E40" s="141"/>
      <c r="F40" s="141"/>
      <c r="G40" s="283"/>
      <c r="H40" s="5"/>
    </row>
    <row r="41" spans="1:8" ht="25.5" x14ac:dyDescent="0.25">
      <c r="A41" s="297" t="s">
        <v>461</v>
      </c>
      <c r="B41" s="150" t="s">
        <v>471</v>
      </c>
      <c r="C41" s="151"/>
      <c r="D41" s="151"/>
      <c r="E41" s="152"/>
      <c r="F41" s="152"/>
      <c r="G41" s="283"/>
      <c r="H41" s="5"/>
    </row>
    <row r="42" spans="1:8" ht="38.25" x14ac:dyDescent="0.25">
      <c r="A42" s="297"/>
      <c r="B42" s="150" t="s">
        <v>472</v>
      </c>
      <c r="C42" s="151"/>
      <c r="D42" s="151"/>
      <c r="E42" s="151"/>
      <c r="F42" s="151"/>
      <c r="G42" s="283"/>
      <c r="H42" s="5"/>
    </row>
    <row r="43" spans="1:8" ht="25.5" x14ac:dyDescent="0.25">
      <c r="A43" s="297"/>
      <c r="B43" s="150" t="s">
        <v>473</v>
      </c>
      <c r="C43" s="151"/>
      <c r="D43" s="151"/>
      <c r="E43" s="151"/>
      <c r="F43" s="151"/>
      <c r="G43" s="283"/>
      <c r="H43" s="5"/>
    </row>
    <row r="44" spans="1:8" ht="38.25" x14ac:dyDescent="0.25">
      <c r="A44" s="297"/>
      <c r="B44" s="150" t="s">
        <v>474</v>
      </c>
      <c r="C44" s="151"/>
      <c r="D44" s="151"/>
      <c r="E44" s="151"/>
      <c r="F44" s="151"/>
      <c r="G44" s="283"/>
      <c r="H44" s="5"/>
    </row>
    <row r="45" spans="1:8" ht="26.25" thickBot="1" x14ac:dyDescent="0.3">
      <c r="A45" s="298"/>
      <c r="B45" s="153" t="s">
        <v>475</v>
      </c>
      <c r="C45" s="154"/>
      <c r="D45" s="154"/>
      <c r="E45" s="154"/>
      <c r="F45" s="154"/>
      <c r="G45" s="275"/>
      <c r="H45" s="5"/>
    </row>
    <row r="46" spans="1:8" x14ac:dyDescent="0.25">
      <c r="H46" s="5"/>
    </row>
    <row r="47" spans="1:8" x14ac:dyDescent="0.25">
      <c r="H47" s="5"/>
    </row>
    <row r="48" spans="1:8" x14ac:dyDescent="0.25">
      <c r="H48" s="5"/>
    </row>
    <row r="49" spans="8:8" x14ac:dyDescent="0.25">
      <c r="H49" s="5"/>
    </row>
    <row r="50" spans="8:8" x14ac:dyDescent="0.25">
      <c r="H50" s="5"/>
    </row>
    <row r="51" spans="8:8" x14ac:dyDescent="0.25">
      <c r="H51" s="5"/>
    </row>
    <row r="52" spans="8:8" x14ac:dyDescent="0.25">
      <c r="H52" s="5"/>
    </row>
    <row r="53" spans="8:8" x14ac:dyDescent="0.25">
      <c r="H53" s="5"/>
    </row>
    <row r="54" spans="8:8" x14ac:dyDescent="0.25">
      <c r="H54" s="5"/>
    </row>
    <row r="55" spans="8:8" x14ac:dyDescent="0.25">
      <c r="H55" s="5"/>
    </row>
    <row r="56" spans="8:8" ht="15" customHeight="1" x14ac:dyDescent="0.25">
      <c r="H56" s="5"/>
    </row>
    <row r="57" spans="8:8" x14ac:dyDescent="0.25">
      <c r="H57" s="5"/>
    </row>
    <row r="58" spans="8:8" x14ac:dyDescent="0.25">
      <c r="H58" s="5"/>
    </row>
    <row r="59" spans="8:8" x14ac:dyDescent="0.25">
      <c r="H59" s="5"/>
    </row>
    <row r="60" spans="8:8" x14ac:dyDescent="0.25">
      <c r="H60" s="5"/>
    </row>
    <row r="61" spans="8:8" x14ac:dyDescent="0.25">
      <c r="H61" s="5"/>
    </row>
    <row r="62" spans="8:8" x14ac:dyDescent="0.25">
      <c r="H62" s="5"/>
    </row>
    <row r="63" spans="8:8" x14ac:dyDescent="0.25">
      <c r="H63" s="5"/>
    </row>
    <row r="64" spans="8:8" ht="30" customHeight="1" x14ac:dyDescent="0.25">
      <c r="H64" s="5"/>
    </row>
    <row r="65" spans="8:8" ht="15" customHeight="1" x14ac:dyDescent="0.25">
      <c r="H65" s="5"/>
    </row>
    <row r="66" spans="8:8" ht="15" customHeight="1" x14ac:dyDescent="0.25">
      <c r="H66" s="5"/>
    </row>
    <row r="67" spans="8:8" ht="15" customHeight="1" x14ac:dyDescent="0.25">
      <c r="H67" s="5"/>
    </row>
    <row r="68" spans="8:8" ht="15" customHeight="1" x14ac:dyDescent="0.25">
      <c r="H68" s="5"/>
    </row>
    <row r="69" spans="8:8" ht="15" customHeight="1" x14ac:dyDescent="0.25">
      <c r="H69" s="5"/>
    </row>
    <row r="70" spans="8:8" ht="15" customHeight="1" x14ac:dyDescent="0.25">
      <c r="H70" s="5"/>
    </row>
    <row r="71" spans="8:8" ht="15" customHeight="1" x14ac:dyDescent="0.25">
      <c r="H71" s="5"/>
    </row>
    <row r="72" spans="8:8" ht="15" customHeight="1" x14ac:dyDescent="0.25">
      <c r="H72" s="5"/>
    </row>
    <row r="73" spans="8:8" ht="15" customHeight="1" x14ac:dyDescent="0.25">
      <c r="H73" s="5"/>
    </row>
    <row r="74" spans="8:8" ht="15" customHeight="1" x14ac:dyDescent="0.25">
      <c r="H74" s="5"/>
    </row>
    <row r="75" spans="8:8" ht="15" customHeight="1" x14ac:dyDescent="0.25">
      <c r="H75" s="5"/>
    </row>
    <row r="76" spans="8:8" ht="15" customHeight="1" x14ac:dyDescent="0.25">
      <c r="H76" s="5"/>
    </row>
    <row r="77" spans="8:8" x14ac:dyDescent="0.25">
      <c r="H77" s="5"/>
    </row>
    <row r="78" spans="8:8" x14ac:dyDescent="0.25">
      <c r="H78" s="5"/>
    </row>
    <row r="79" spans="8:8" x14ac:dyDescent="0.25">
      <c r="H79" s="5"/>
    </row>
    <row r="80" spans="8:8" x14ac:dyDescent="0.25">
      <c r="H80" s="5"/>
    </row>
    <row r="81" spans="1:8" x14ac:dyDescent="0.25">
      <c r="H81" s="5"/>
    </row>
    <row r="82" spans="1:8" x14ac:dyDescent="0.25">
      <c r="H82" s="5"/>
    </row>
    <row r="83" spans="1:8" x14ac:dyDescent="0.25">
      <c r="H83" s="5"/>
    </row>
    <row r="84" spans="1:8" x14ac:dyDescent="0.25">
      <c r="H84" s="5"/>
    </row>
    <row r="85" spans="1:8" x14ac:dyDescent="0.25">
      <c r="H85" s="5"/>
    </row>
    <row r="86" spans="1:8" x14ac:dyDescent="0.25">
      <c r="H86" s="5"/>
    </row>
    <row r="87" spans="1:8" x14ac:dyDescent="0.25">
      <c r="H87" s="5"/>
    </row>
    <row r="88" spans="1:8" x14ac:dyDescent="0.25">
      <c r="H88" s="5"/>
    </row>
    <row r="89" spans="1:8" x14ac:dyDescent="0.25">
      <c r="H89" s="5"/>
    </row>
    <row r="90" spans="1:8" x14ac:dyDescent="0.25">
      <c r="H90" s="5"/>
    </row>
    <row r="91" spans="1:8" x14ac:dyDescent="0.25">
      <c r="H91" s="5"/>
    </row>
    <row r="92" spans="1:8" x14ac:dyDescent="0.25">
      <c r="H92" s="5"/>
    </row>
    <row r="93" spans="1:8" x14ac:dyDescent="0.25">
      <c r="H93" s="5"/>
    </row>
    <row r="94" spans="1:8" x14ac:dyDescent="0.25">
      <c r="H94" s="5"/>
    </row>
    <row r="95" spans="1:8" x14ac:dyDescent="0.25">
      <c r="A95" s="5"/>
      <c r="B95" s="5"/>
      <c r="C95" s="5"/>
      <c r="D95" s="5"/>
      <c r="E95" s="5"/>
      <c r="F95" s="5"/>
      <c r="G95" s="5"/>
      <c r="H95" s="5"/>
    </row>
    <row r="96" spans="1:8" x14ac:dyDescent="0.25">
      <c r="A96" s="5"/>
      <c r="B96" s="5"/>
      <c r="C96" s="5"/>
      <c r="D96" s="5"/>
      <c r="E96" s="5"/>
      <c r="F96" s="5"/>
      <c r="G96" s="5"/>
      <c r="H96" s="5"/>
    </row>
    <row r="97" spans="1:8" x14ac:dyDescent="0.25">
      <c r="A97" s="5"/>
      <c r="B97" s="5"/>
      <c r="C97" s="5"/>
      <c r="D97" s="5"/>
      <c r="E97" s="5"/>
      <c r="F97" s="5"/>
      <c r="G97" s="5"/>
      <c r="H97" s="5"/>
    </row>
    <row r="98" spans="1:8" x14ac:dyDescent="0.25">
      <c r="A98" s="5"/>
      <c r="B98" s="5"/>
      <c r="C98" s="5"/>
      <c r="D98" s="5"/>
      <c r="E98" s="5"/>
      <c r="F98" s="5"/>
      <c r="G98" s="5"/>
      <c r="H98" s="5"/>
    </row>
    <row r="99" spans="1:8" x14ac:dyDescent="0.25">
      <c r="A99" s="5"/>
      <c r="B99" s="5"/>
      <c r="C99" s="5"/>
      <c r="D99" s="5"/>
      <c r="E99" s="5"/>
      <c r="F99" s="5"/>
      <c r="G99" s="5"/>
      <c r="H99" s="5"/>
    </row>
    <row r="100" spans="1:8" x14ac:dyDescent="0.25">
      <c r="A100" s="5"/>
      <c r="B100" s="5"/>
      <c r="C100" s="5"/>
      <c r="D100" s="5"/>
      <c r="E100" s="5"/>
      <c r="F100" s="5"/>
      <c r="G100" s="5"/>
      <c r="H100" s="5"/>
    </row>
    <row r="101" spans="1:8" x14ac:dyDescent="0.25">
      <c r="A101" s="5"/>
      <c r="B101" s="5"/>
      <c r="C101" s="5"/>
      <c r="D101" s="5"/>
      <c r="E101" s="5"/>
      <c r="F101" s="5"/>
      <c r="G101" s="5"/>
      <c r="H101" s="5"/>
    </row>
    <row r="102" spans="1:8" x14ac:dyDescent="0.25">
      <c r="A102" s="5"/>
      <c r="B102" s="5"/>
      <c r="C102" s="5"/>
      <c r="D102" s="5"/>
      <c r="E102" s="5"/>
      <c r="F102" s="5"/>
      <c r="G102" s="5"/>
      <c r="H102" s="5"/>
    </row>
    <row r="103" spans="1:8" x14ac:dyDescent="0.25">
      <c r="A103" s="5"/>
      <c r="B103" s="5"/>
      <c r="C103" s="5"/>
      <c r="D103" s="5"/>
      <c r="E103" s="5"/>
      <c r="F103" s="5"/>
      <c r="G103" s="5"/>
      <c r="H103" s="5"/>
    </row>
    <row r="104" spans="1:8" x14ac:dyDescent="0.25">
      <c r="A104" s="5"/>
      <c r="B104" s="5"/>
      <c r="C104" s="5"/>
      <c r="D104" s="5"/>
      <c r="E104" s="5"/>
      <c r="F104" s="5"/>
      <c r="G104" s="5"/>
      <c r="H104" s="5"/>
    </row>
    <row r="105" spans="1:8" x14ac:dyDescent="0.25">
      <c r="A105" s="5"/>
      <c r="B105" s="5"/>
      <c r="C105" s="5"/>
      <c r="D105" s="5"/>
      <c r="E105" s="5"/>
      <c r="F105" s="5"/>
      <c r="G105" s="5"/>
      <c r="H105" s="5"/>
    </row>
    <row r="106" spans="1:8" x14ac:dyDescent="0.25">
      <c r="A106" s="5"/>
      <c r="B106" s="5"/>
      <c r="C106" s="5"/>
      <c r="D106" s="5"/>
      <c r="E106" s="5"/>
      <c r="F106" s="5"/>
      <c r="G106" s="5"/>
      <c r="H106" s="5"/>
    </row>
    <row r="107" spans="1:8" x14ac:dyDescent="0.25">
      <c r="A107" s="5"/>
      <c r="B107" s="5"/>
      <c r="C107" s="5"/>
      <c r="D107" s="5"/>
      <c r="E107" s="5"/>
      <c r="F107" s="5"/>
      <c r="G107" s="5"/>
      <c r="H107" s="5"/>
    </row>
    <row r="108" spans="1:8" x14ac:dyDescent="0.25">
      <c r="A108" s="5"/>
      <c r="B108" s="5"/>
      <c r="C108" s="5"/>
      <c r="D108" s="5"/>
      <c r="E108" s="5"/>
      <c r="F108" s="5"/>
      <c r="G108" s="5"/>
      <c r="H108" s="5"/>
    </row>
    <row r="109" spans="1:8" x14ac:dyDescent="0.25">
      <c r="A109" s="5"/>
      <c r="B109" s="5"/>
      <c r="C109" s="5"/>
      <c r="D109" s="5"/>
      <c r="E109" s="5"/>
      <c r="F109" s="5"/>
      <c r="G109" s="5"/>
      <c r="H109" s="5"/>
    </row>
    <row r="110" spans="1:8" x14ac:dyDescent="0.25">
      <c r="A110" s="5"/>
      <c r="B110" s="5"/>
      <c r="C110" s="5"/>
      <c r="D110" s="5"/>
      <c r="E110" s="5"/>
      <c r="F110" s="5"/>
      <c r="G110" s="5"/>
      <c r="H110" s="5"/>
    </row>
    <row r="111" spans="1:8" x14ac:dyDescent="0.25">
      <c r="A111" s="5"/>
      <c r="B111" s="5"/>
      <c r="C111" s="5"/>
      <c r="D111" s="5"/>
      <c r="E111" s="5"/>
      <c r="F111" s="5"/>
      <c r="G111" s="5"/>
      <c r="H111" s="5"/>
    </row>
    <row r="112" spans="1:8" x14ac:dyDescent="0.25">
      <c r="A112" s="5"/>
      <c r="B112" s="5"/>
      <c r="C112" s="5"/>
      <c r="D112" s="5"/>
      <c r="E112" s="5"/>
      <c r="F112" s="5"/>
      <c r="G112" s="5"/>
      <c r="H112" s="5"/>
    </row>
    <row r="113" spans="1:8" x14ac:dyDescent="0.25">
      <c r="A113" s="5"/>
      <c r="B113" s="5"/>
      <c r="C113" s="5"/>
      <c r="D113" s="5"/>
      <c r="E113" s="5"/>
      <c r="F113" s="5"/>
      <c r="G113" s="5"/>
      <c r="H113" s="5"/>
    </row>
    <row r="114" spans="1:8" x14ac:dyDescent="0.25">
      <c r="A114" s="5"/>
      <c r="B114" s="5"/>
      <c r="C114" s="5"/>
      <c r="D114" s="5"/>
      <c r="E114" s="5"/>
      <c r="F114" s="5"/>
      <c r="G114" s="5"/>
      <c r="H114" s="5"/>
    </row>
    <row r="115" spans="1:8" x14ac:dyDescent="0.25">
      <c r="A115" s="5"/>
      <c r="B115" s="5"/>
      <c r="C115" s="5"/>
      <c r="D115" s="5"/>
      <c r="E115" s="5"/>
      <c r="F115" s="5"/>
      <c r="G115" s="5"/>
      <c r="H115" s="5"/>
    </row>
    <row r="116" spans="1:8" x14ac:dyDescent="0.25">
      <c r="A116" s="5"/>
      <c r="B116" s="5"/>
      <c r="C116" s="5"/>
      <c r="D116" s="5"/>
      <c r="E116" s="5"/>
      <c r="F116" s="5"/>
      <c r="G116" s="5"/>
      <c r="H116" s="5"/>
    </row>
    <row r="117" spans="1:8" x14ac:dyDescent="0.25">
      <c r="A117" s="5"/>
      <c r="B117" s="5"/>
      <c r="C117" s="5"/>
      <c r="D117" s="5"/>
      <c r="E117" s="5"/>
      <c r="F117" s="5"/>
      <c r="G117" s="5"/>
      <c r="H117" s="5"/>
    </row>
    <row r="118" spans="1:8" x14ac:dyDescent="0.25">
      <c r="A118" s="5"/>
      <c r="B118" s="5"/>
      <c r="C118" s="5"/>
      <c r="D118" s="5"/>
      <c r="E118" s="5"/>
      <c r="F118" s="5"/>
      <c r="G118" s="5"/>
      <c r="H118" s="5"/>
    </row>
    <row r="119" spans="1:8" x14ac:dyDescent="0.25">
      <c r="A119" s="5"/>
      <c r="B119" s="5"/>
      <c r="C119" s="5"/>
      <c r="D119" s="5"/>
      <c r="E119" s="5"/>
      <c r="F119" s="5"/>
      <c r="G119" s="5"/>
      <c r="H119" s="5"/>
    </row>
    <row r="120" spans="1:8" x14ac:dyDescent="0.25">
      <c r="A120" s="5"/>
      <c r="B120" s="5"/>
      <c r="C120" s="5"/>
      <c r="D120" s="5"/>
      <c r="E120" s="5"/>
      <c r="F120" s="5"/>
      <c r="G120" s="5"/>
      <c r="H120" s="5"/>
    </row>
    <row r="121" spans="1:8" x14ac:dyDescent="0.25">
      <c r="A121" s="5"/>
      <c r="B121" s="5"/>
      <c r="C121" s="5"/>
      <c r="D121" s="5"/>
      <c r="E121" s="5"/>
      <c r="F121" s="5"/>
      <c r="G121" s="5"/>
      <c r="H121" s="5"/>
    </row>
    <row r="122" spans="1:8" x14ac:dyDescent="0.25">
      <c r="A122" s="5"/>
      <c r="B122" s="5"/>
      <c r="C122" s="5"/>
      <c r="D122" s="5"/>
      <c r="E122" s="5"/>
      <c r="F122" s="5"/>
      <c r="G122" s="5"/>
      <c r="H122" s="5"/>
    </row>
    <row r="123" spans="1:8" x14ac:dyDescent="0.25">
      <c r="A123" s="5"/>
      <c r="B123" s="5"/>
      <c r="C123" s="5"/>
      <c r="D123" s="5"/>
      <c r="E123" s="5"/>
      <c r="F123" s="5"/>
      <c r="G123" s="5"/>
      <c r="H123" s="5"/>
    </row>
    <row r="124" spans="1:8" x14ac:dyDescent="0.25">
      <c r="A124" s="5"/>
      <c r="B124" s="5"/>
      <c r="C124" s="5"/>
      <c r="D124" s="5"/>
      <c r="E124" s="5"/>
      <c r="F124" s="5"/>
      <c r="G124" s="5"/>
      <c r="H124" s="5"/>
    </row>
    <row r="125" spans="1:8" x14ac:dyDescent="0.25">
      <c r="A125" s="5"/>
      <c r="B125" s="5"/>
      <c r="C125" s="5"/>
      <c r="D125" s="5"/>
      <c r="E125" s="5"/>
      <c r="F125" s="5"/>
      <c r="G125" s="5"/>
      <c r="H125" s="5"/>
    </row>
    <row r="126" spans="1:8" x14ac:dyDescent="0.25">
      <c r="A126" s="5"/>
      <c r="B126" s="5"/>
      <c r="C126" s="5"/>
      <c r="D126" s="5"/>
      <c r="E126" s="5"/>
      <c r="F126" s="5"/>
      <c r="G126" s="5"/>
      <c r="H126" s="5"/>
    </row>
  </sheetData>
  <mergeCells count="16">
    <mergeCell ref="A41:A45"/>
    <mergeCell ref="A34:A40"/>
    <mergeCell ref="A9:A25"/>
    <mergeCell ref="G9:G25"/>
    <mergeCell ref="G34:G45"/>
    <mergeCell ref="A1:F1"/>
    <mergeCell ref="A2:F2"/>
    <mergeCell ref="A3:G3"/>
    <mergeCell ref="A4:F5"/>
    <mergeCell ref="G4:G5"/>
    <mergeCell ref="G7:G8"/>
    <mergeCell ref="A7:B8"/>
    <mergeCell ref="A26:A30"/>
    <mergeCell ref="G26:G30"/>
    <mergeCell ref="A31:A33"/>
    <mergeCell ref="G31:G33"/>
  </mergeCells>
  <pageMargins left="0.7" right="0.7" top="0.78740157499999996" bottom="0.78740157499999996" header="0.3" footer="0.3"/>
  <pageSetup paperSize="9" orientation="landscape" r:id="rId1"/>
  <headerFooter>
    <oddHeader xml:space="preserve">&amp;R&amp;10&amp;"Arial"Air Bank / interní
&amp;"Arial"&amp;06 </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4</vt:i4>
      </vt:variant>
      <vt:variant>
        <vt:lpstr>Pojmenované oblasti</vt:lpstr>
      </vt:variant>
      <vt:variant>
        <vt:i4>1</vt:i4>
      </vt:variant>
    </vt:vector>
  </HeadingPairs>
  <TitlesOfParts>
    <vt:vector size="5" baseType="lpstr">
      <vt:lpstr>Obsah</vt:lpstr>
      <vt:lpstr>Část 3b</vt:lpstr>
      <vt:lpstr>Část 3c</vt:lpstr>
      <vt:lpstr>Část 4a</vt:lpstr>
      <vt:lpstr>Obsah!Oblast_tisku</vt:lpstr>
    </vt:vector>
  </TitlesOfParts>
  <Company>Česká národní banka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Kofroň Jan</dc:creator>
  <cp:lastModifiedBy>Kunert Evžen</cp:lastModifiedBy>
  <cp:lastPrinted>2016-04-08T08:15:15Z</cp:lastPrinted>
  <dcterms:created xsi:type="dcterms:W3CDTF">2013-11-15T12:28:00Z</dcterms:created>
  <dcterms:modified xsi:type="dcterms:W3CDTF">2017-11-07T13:14:43Z</dcterms:modified>
  <cp:category>Air Bank / interní</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3" name="_NewReviewCycle">
    <vt:lpwstr/>
  </property>
  <property fmtid="{D5CDD505-2E9C-101B-9397-08002B2CF9AE}" pid="9" name="airbank-DocumentTagging.ClassificationMark.P00">
    <vt:lpwstr>&lt;ClassificationMark xmlns:xsi="http://www.w3.org/2001/XMLSchema-instance" xmlns:xsd="http://www.w3.org/2001/XMLSchema" margin="NaN" class="C1" owner="Kofroň Jan" position="TopRight" marginX="1.3" marginY="0.6" classifiedOn="2016-11-11T14:39:12.910375</vt:lpwstr>
  </property>
  <property fmtid="{D5CDD505-2E9C-101B-9397-08002B2CF9AE}" pid="10" name="airbank-DocumentTagging.ClassificationMark.P01">
    <vt:lpwstr>+01:00" showPrintedBy="false" showPrintDate="false" language="cs" ApplicationVersion="Microsoft Excel, 14.0" addinVersion="5.7.2.0" template="Air Bank"&gt;&lt;history bulk="false" class="Air Bank / interní" code="C1" user="Moučková Aneta" date="2016-11-11T</vt:lpwstr>
  </property>
  <property fmtid="{D5CDD505-2E9C-101B-9397-08002B2CF9AE}" pid="11" name="airbank-DocumentTagging.ClassificationMark.P02">
    <vt:lpwstr>14:39:12.910375+01:00" /&gt;&lt;recipients /&gt;&lt;documentOwners /&gt;&lt;/ClassificationMark&gt;</vt:lpwstr>
  </property>
  <property fmtid="{D5CDD505-2E9C-101B-9397-08002B2CF9AE}" pid="12" name="airbank-DocumentTagging.ClassificationMark">
    <vt:lpwstr>￼PARTS:3</vt:lpwstr>
  </property>
  <property fmtid="{D5CDD505-2E9C-101B-9397-08002B2CF9AE}" pid="13" name="airbank-DocumentClasification">
    <vt:lpwstr>Air Bank / interní</vt:lpwstr>
  </property>
  <property fmtid="{D5CDD505-2E9C-101B-9397-08002B2CF9AE}" pid="14" name="airbank-DLP">
    <vt:lpwstr>airbank-DLP:DLP_AB INTERNI</vt:lpwstr>
  </property>
</Properties>
</file>