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62A8B653-9D9A-4799-BBF7-40D0828970F2}" xr6:coauthVersionLast="47" xr6:coauthVersionMax="47" xr10:uidLastSave="{00000000-0000-0000-0000-000000000000}"/>
  <bookViews>
    <workbookView xWindow="-108" yWindow="-108" windowWidth="23256" windowHeight="12456" xr2:uid="{00000000-000D-0000-FFFF-FFFF00000000}"/>
  </bookViews>
  <sheets>
    <sheet name="PŘÍLOHA XXXIII" sheetId="65" r:id="rId1"/>
    <sheet name="EU REMA" sheetId="72" r:id="rId2"/>
    <sheet name="EU REM1" sheetId="67" r:id="rId3"/>
    <sheet name="EU REM2" sheetId="68" r:id="rId4"/>
    <sheet name="EU REM3" sheetId="69" r:id="rId5"/>
    <sheet name="EU REM4" sheetId="70" r:id="rId6"/>
    <sheet name="EU REM5" sheetId="71" r:id="rId7"/>
  </sheets>
  <definedNames>
    <definedName name="_Toc510626265" localSheetId="0">'PŘÍLOHA XXXIII'!#REF!</definedName>
    <definedName name="_Toc510626266" localSheetId="0">'PŘÍLOHA XXXIII'!#REF!</definedName>
    <definedName name="_Toc510626267" localSheetId="0">'PŘÍLOHA XXXIII'!#REF!</definedName>
    <definedName name="_Toc510626268" localSheetId="0">'PŘÍLOHA XXXIII'!#REF!</definedName>
    <definedName name="_Toc510626269" localSheetId="0">'PŘÍLOHA XXXIII'!#REF!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69" l="1"/>
  <c r="I30" i="69"/>
  <c r="H30" i="69"/>
  <c r="G30" i="69"/>
  <c r="F30" i="69"/>
  <c r="E30" i="69"/>
  <c r="D30" i="69"/>
  <c r="C30" i="69" l="1"/>
  <c r="G27" i="67"/>
  <c r="H27" i="67"/>
  <c r="I27" i="67"/>
  <c r="F27" i="67"/>
</calcChain>
</file>

<file path=xl/sharedStrings.xml><?xml version="1.0" encoding="utf-8"?>
<sst xmlns="http://schemas.openxmlformats.org/spreadsheetml/2006/main" count="280" uniqueCount="203">
  <si>
    <t>a</t>
  </si>
  <si>
    <t>b</t>
  </si>
  <si>
    <t>c</t>
  </si>
  <si>
    <t>d</t>
  </si>
  <si>
    <t>e</t>
  </si>
  <si>
    <t>(a)</t>
  </si>
  <si>
    <t>(b)</t>
  </si>
  <si>
    <t>(d)</t>
  </si>
  <si>
    <t>(e)</t>
  </si>
  <si>
    <t>(f)</t>
  </si>
  <si>
    <t>(g)</t>
  </si>
  <si>
    <t>(c)</t>
  </si>
  <si>
    <t>f</t>
  </si>
  <si>
    <t>g</t>
  </si>
  <si>
    <t>h</t>
  </si>
  <si>
    <t>(h)</t>
  </si>
  <si>
    <t>(i)</t>
  </si>
  <si>
    <t>i</t>
  </si>
  <si>
    <t>j</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</si>
  <si>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</si>
  <si>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</si>
  <si>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</si>
  <si>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</si>
  <si>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</si>
  <si>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</si>
  <si>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</si>
  <si>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</si>
  <si>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</si>
  <si>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</si>
  <si>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</si>
  <si>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</si>
  <si>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</si>
  <si>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</si>
  <si>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</si>
  <si>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</si>
  <si>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</si>
  <si>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</si>
  <si>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</si>
  <si>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</si>
  <si>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</si>
  <si>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</si>
  <si>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</si>
  <si>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</si>
  <si>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</si>
  <si>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</si>
  <si>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</si>
  <si>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</si>
  <si>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</si>
  <si>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</si>
  <si>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</si>
  <si>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</si>
  <si>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</si>
  <si>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</si>
  <si>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</si>
  <si>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</si>
  <si>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</si>
  <si>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</si>
  <si>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</si>
  <si>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</si>
  <si>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</si>
  <si>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</si>
  <si>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</si>
  <si>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</si>
  <si>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</si>
  <si>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</si>
  <si>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</si>
  <si>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</si>
  <si>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</si>
  <si>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</si>
  <si>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</si>
  <si>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</si>
  <si>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</si>
  <si>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</si>
  <si>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</si>
  <si>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</si>
  <si>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</si>
  <si>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</si>
  <si>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</si>
  <si>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</si>
  <si>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</si>
  <si>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</si>
  <si>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</si>
  <si>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</si>
  <si>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</si>
  <si>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</si>
  <si>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</si>
  <si>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</si>
  <si>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</si>
  <si>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</si>
  <si>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</si>
  <si>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</si>
  <si>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</si>
  <si>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</si>
  <si>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</si>
  <si>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</si>
  <si>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</si>
  <si>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</si>
  <si>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</si>
  <si>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</si>
  <si>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</si>
  <si>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</si>
  <si>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</si>
  <si>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</si>
  <si>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</si>
  <si>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</si>
  <si>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</si>
  <si>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</si>
  <si>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</si>
  <si>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</si>
  <si>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</si>
  <si>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</si>
  <si>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</si>
  <si>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</si>
  <si>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</si>
  <si>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</si>
  <si>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</si>
  <si>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</si>
  <si>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</si>
  <si>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</si>
  <si>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</si>
  <si>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</si>
  <si>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</si>
  <si>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</si>
  <si>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</si>
  <si>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</si>
  <si>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</si>
  <si>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</si>
  <si>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</si>
  <si>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</si>
  <si>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</si>
  <si>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</si>
  <si>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</si>
  <si>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</si>
  <si>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</si>
  <si>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</si>
  <si>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</si>
  <si>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</si>
  <si>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</si>
  <si>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</si>
  <si>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</si>
  <si>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</si>
  <si>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</si>
  <si>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</si>
  <si>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</si>
  <si>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</si>
  <si>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 xml:space="preserve">Příloha XXXIII </t>
  </si>
  <si>
    <t>Zpřístupňování informací o zásadách odměňování</t>
  </si>
  <si>
    <t>Výbor pro odměňování není zřízen.</t>
  </si>
  <si>
    <t>Představenstvo Banky stanovuje a schvaluje souhrnné zásady odměňování všech pracovníků. Dozorčí rada Banky stanovuje a schvaluje zásady odměňování vybraných pracovníků a pracovníků, k jejichž pověření vedením funkce se předem vyjadřuje, tj. funkce řízení rizik, funkce vnitřního auditu a funkce compliance. Pokud se jedná o organizační útvary Banky, které vykonávají dané činnosti, stanovuje dozorčí rada Banky pouze zásady odměňování osoby ve vedení dotčené funkce.</t>
  </si>
  <si>
    <t>Společnost nevyužila významným způsobem externí poradce při stanovení zásad odměňování.</t>
  </si>
  <si>
    <t>Banka rozlišuje následující dvě kategorie odměn:</t>
  </si>
  <si>
    <t>a) základní, pevnou složku odměny, která reflektuje náročnost pozice, znalosti, dovednosti a zkušenosti, stanovenou pracovní náplň pracovníka Banky v daném organizačním útvaru Banky a situaci na trhu práce; a</t>
  </si>
  <si>
    <t>b) pohyblivou složku odměny (je-li stanovena), která je založená na výsledcích individuálního (či případně týmového) výkonu a přístupu pracovníka Banky se zohledněním (ne)finančních výsledků Banky, s tím, že:</t>
  </si>
  <si>
    <t>Regionální působnost odměňování z hlediska zásad odměňování není relevantní.</t>
  </si>
  <si>
    <t>Zásady a postupy odměňování instituce jsou vymezeny vnitřními předpisy, které stanovují základní principy a zásady odměňování všech pracovníků Banky, a to v souladu s Vyhláškou a se zohledněním pravidel vymezených Sdělením a doporučeními EBA.</t>
  </si>
  <si>
    <t>Okruh vybraných skupin pracovníků je definován na základě posouzení vlivu jednotlivých pracovníků na celkový rizikový profil banky (posouzení kvantitativních a kvalitativních kritérií). Na identifikované osoby jsou aplikovány požadavky regulace s ohledem na význam a velikost instituce. Seznam identifikovaných osob je každoročně aktualizován na základě prováděné analýzy.</t>
  </si>
  <si>
    <t>Zaručené pohyblivé složky odměny banka neposkytuje.</t>
  </si>
  <si>
    <t>Žádná forma odměny nesmí vybočovat z obecných zvyklostí a nesmí podněcovat pracovníky Banky k rizikovým operacím.</t>
  </si>
  <si>
    <t xml:space="preserve">c)      Banka v dostatečném časovém předstihu uvědomí všechny akcionáře Banky o tom, že bude žádat o souhlas s návrhem podle písm. a) výše;
</t>
  </si>
  <si>
    <t>e)     Banka neprodleně uvědomí Českou národní banku o rozhodnutích přijatých jejími akcionáři, a to včetně veškerých vyšších maximálních poměrů podle písm. a), které byly schváleny;</t>
  </si>
  <si>
    <t>f)      Vybraní pracovníci, jichž se uvedená vyšší maximální úroveň pohyblivé složky odměny podle písm. a) přímo týká, nesmějí případně přímo ani nepřímo uplatňovat při souvisejících jednáních jakákoli hlasovací práva, která mohou mít jako akcionáři Banky.</t>
  </si>
  <si>
    <t>v relevantních případech požadavky na držení podílů, jež mohou být uvaleny na vybrané pracovníky.</t>
  </si>
  <si>
    <t>Vnitřní předpisy Banky stanoví přesná pravidla, kdy nárok pracovníkovi na pohyblivou složku odměny nevznikne či může být tento nárok odejmut, případně snížen, resp. zanikne či může Banka po pracovníkovi již vyplacenou část pohyblivé složky odměny požadovat vrátit.</t>
  </si>
  <si>
    <r>
      <t xml:space="preserve">kritérií instituce pro úpravy </t>
    </r>
    <r>
      <rPr>
        <b/>
        <i/>
        <sz val="11"/>
        <rFont val="Calibri"/>
        <family val="2"/>
        <charset val="238"/>
        <scheme val="minor"/>
      </rPr>
      <t>ex post</t>
    </r>
    <r>
      <rPr>
        <b/>
        <sz val="11"/>
        <rFont val="Calibri"/>
        <family val="2"/>
        <charset val="238"/>
        <scheme val="minor"/>
      </rPr>
      <t xml:space="preserve"> (malus během oddálení a zpětné vymáhání po přiznání, pokud to vnitrostátní právo umožňuje)</t>
    </r>
  </si>
  <si>
    <t>Není relevantní.</t>
  </si>
  <si>
    <t>a. Vybraní pracovníci Banky mohou obdržet dlouhodobou pohyblivou složku odměny, jejíž nárok může být odložen do více let za účelem zohlednění výkonnosti Vybraných pracovníků v delším časovém horizontu, dlouhodobějších výsledků Banky a vývoje rizik v období, které zohledňuje cyklus podnikání Banky; a</t>
  </si>
  <si>
    <t>b. pracovníci ve vnitřních kontrolních funkcích jsou odměňováni podle plnění cílů stanovených pro danou kontrolní funkci, nezávisle na výkonnosti útvarů, které kontrolují (má vliv na nastavení poměru mezi pohyblivou složkou odměny odvisející od individuálních cílů a (ne)finančních výsledků Banky).</t>
  </si>
  <si>
    <t>Cílem pohyblivé složky odměny je poskytnout pracovníkům Banky odměnu v závislosti na jejich výkonnosti, přístupu a dosahovaných pracovních výsledcích a motivovat pracovníky Banky k setrvání ve své funkci v pracovním poměru s Bankou. Pohyblivá složka odměny je nenárokovou složkou odměny a v určitých případech lze (mimo jiné i při porušení pracovních povinností příslušným pracovníkem) pohyblivou složky odměny krátit nebo zcela nevyplatit.</t>
  </si>
  <si>
    <t>Pohyblivá složka odměny může být poskytována pouze za předpokladu, že na její výplatu byly Bankou vytvořeny zdroje a likvidita Banky dle ukazatelů LCR a NSFR neklesne od 100 % a byla splněna všechna další kritéria pro výplatu pohyblivé složky odměny, jak jsou  vymezena v příslušných vnitřních předpisech Banky.</t>
  </si>
  <si>
    <t>Systém odměňování Banky je postaven primárně na dvou základních složkách: základní mzdě, jakožto pevné složky odměny, a pohyblivé složce odměny za individuální či týmový výkon. Váha individuálních a (ne)finančních cílů Banky v rámci pohyblivé složky odměny vychází z charakteru pozice zaměstnance. Cílová výše pohyblivé složky odměny zaměstnance je vyjádřena v procentech, ve vybraných případech pak rovnou v absolutních částkách (prodejní pozice na provizním schématu).</t>
  </si>
  <si>
    <t xml:space="preserve">Banka ve svém odměňování respektuje interní spravedlnost, která vychází z koncepce, aby za stejnou práci, výkon a za stejných transparentních okolností bylo odměňování zaměstnanců stejné. Na celkovou výši odměňování zaměstnance nesmí mít vliv pohlaví, věk, vyznání či jakékoli jiné osobnostní faktory zaměstnance. </t>
  </si>
  <si>
    <t>Zásady jsou genderově neutrální, tj. pracovníci, nezávisle na jejich pohlaví, jsou odměňováni stejně za stejnou práci a práci stejné hodnoty. Toto se týká veškerých aspektů odměňování, včetně podmínek pro přiznávání a vyplácení odměn.</t>
  </si>
  <si>
    <t>Systém odměňování pracovníků Banky podporuje přímou vazbu na podávaný individuální či týmový výkon.</t>
  </si>
  <si>
    <t xml:space="preserve">Při stanovování základní mzdy za odvedenou práci se zohledňuje situace na českém trhu odměňování i hledisko interní spravedlnosti v Bance. Každá pozice je zařazena do příslušné mzdové třídy dle náročnosti, složitosti a odpovědnosti dané pozice, což ovlivňuje případnou diferenciaci odměňování. </t>
  </si>
  <si>
    <t>Stěžejním aspektem v nastavení odměňování Banky je zejména udržení interní spravedlnosti a konkurenceschopnosti na trhu práce. Mzdy pracovníků Banky se mezi sebou odlišují tak, aby reflektovaly individuální přínos, potenciál, schopnost ovlivnit doručení výsledků a další faktory, které jsou pro dané pozice relevantní a charakteristické.</t>
  </si>
  <si>
    <t xml:space="preserve">Mzdová politika Banky prochází každoroční aktualizací, která odráží strategii Banky, situaci na trhu odměňování a dalšími vnějšími faktory (ekonomická situace, atd.). </t>
  </si>
  <si>
    <t>Benefity v Bance obsahují základní sadu nástrojů pro posilování spokojenosti zaměstnanců.</t>
  </si>
  <si>
    <t>Při nastavování systému odměňování vychází Banka z podstaty, že odměňování nesmí pobízet zaměstnance k přijímání rizik, která by nebyla v toleranci s podstupovanými riziky Banky. Banka každoročně identifikuje zaměstnance, kteří svým dopadem ovlivňují rizikový profil Banky a spadají tak mezi Vybrané pracovníky Banky, na jejichž odměňování se vztahují speciální regulatorní požadavky a zároveň návrh na přiznání a výplatu pohyblivé složky odměny u nich podléhá schválení Dozorčí rady (u členů představenstva Banky i Valné Hromady).</t>
  </si>
  <si>
    <t>Představenstvo Banky stanovuje a schvaluje souhrnné zásady odměňování všech pracovníků. Dozorčí rada Banky stanovuje a schvaluje zásady odměňování Vybraných pracovníků a pracovníků, k jejichž pověření vedením funkce se předem vyjadřuje, tj. funkce řízení rizik, funkce vnitřního auditu a funkce compliance. Pokud se jedná o organizační útvary Banky, které vykonávají dané činnosti, stanovuje Dozorčí rada Banky pouze zásady odměňování osoby ve vedení dotčené funkce.</t>
  </si>
  <si>
    <t xml:space="preserve">Výkonnostní kritéria reflektují dlouhodobé strategické směřování Banky, ale i jednotlivé krátkodobé cíle, které jsou nutné pro dosahování cílů dlouhodobých a tedy i k naplňování celkové vize Banky. Nastavování jednotlivých cílů přirozeně reflektuje pozici, zodpovědnost a rizikovost každého zaměstnance, přičemž cílem je zejména motivace každého zaměstnance k naplňování klíčových cílů a tím celkové strategie Banky. Výkonnostní kritéria mají svůj relevantní kvalitativní i kvantitativní charakter. </t>
  </si>
  <si>
    <t>Pracovníci ve vnitřních kontrolních funkcích jsou odměňováni podle plnění cílů stanovených pro danou vnitřní kontrolní funkci, nezávisle na výkonnosti útvarů, které kontrolují. Pohyblivá složka odměny těchto pracovníků vyplývá hlavně z cílů kontroly; z výsledků dosažených Bankou může vycházet pouze do určité míry. Pracovníci ve vnitřních kontrolních funkcích proto mají speciálně nastavený poměr mezi pohyblivou složkou odměny odvíjející se od splnění individuálních cílů a pohyblivou složkou odměny odvíjející se od splnění (ne)finančních cílů Banky s tím, že větší váhu má v rámci jejich pohyblivé složky odměny ta část, která odvisí od splnění individuálních cílů zaměstnance.</t>
  </si>
  <si>
    <t>Zákonné odstupné se odvíjí dle ustanovení Zákoníku práce. Odstupné nad zákonem stanovenou výši se považuje za pohyblivou složku odměny.</t>
  </si>
  <si>
    <t>Obecné zásady odměňování podporují řádné a efektivní řízení rizik a jsou s nimi v souladu, nepodňecují zaměstnance k podstupování rizika nad rámec míry rizika akceptované Bankou.</t>
  </si>
  <si>
    <t>Výkonnostní kritéria reflektují dlouhodobé strategické směřování Banky, ale i jednotlivé krátkodobé cíle, které jsou nutné pro dosahování cílů dlouhodobých a tedy i k naplňování celkové vize Banky. Nastavování jednotlivých cílů přirozeně reflektuje pozici, zodpovědnost a rizikovost každého zaměstnance, přičemž cílem je zejména motivace každého zaměstnance k naplňování klíčových cílů a tím celkové strategie Banky. Výkonnostní kritéria mají svůj relevantní kvalitativní i kvantitativní charakter. Banka každoročně identifikuje pracovníky, kteří svým dopadem ovlivňují rizikový profil Banky a spadají tak mezi Vybrané pracovníky Banky, na jejichž odměňování se vztahují speciální regulatorní podmínky a zároveň návrh na přiznání a výplatu pohyblivé složky odměny u nich podléhá schválení Dozorčí rady (u členů představenstva Banky i Valné Hromady). Vybraní pracovníci mají nastaveny principy pohyblivé složky odměny tak, aby byla zohledněna jejich výkonnost v delším časovém horizontu, dlouhodobější výsledky Banky i vývoj rizik v období, které zohledňuje cyklus podnikání Banky.</t>
  </si>
  <si>
    <t>Pohyblivá složka odměny pracovníka Banky nesmí přesáhnout 100 % jeho pevné složky odměny, pokud není schváleno Valnou hromadu Banky (případně jediným akcionářem Banky vykonávajícím působnost Valné hromady Banky) jinak. Může se se jednat o schválení odloženého vyplácení pohyblivé složky odměny do delšího období či o schválení výplaty vyšší pohyblivé složky odměny pracovníka než je 100 % jeho pevné složky odměny s tím, že tato složka nikdy nesmí překročit 200 % jeho pevné složky odměny.</t>
  </si>
  <si>
    <t>Vznikne-li potřeba zvýšit poměr pevné a pohyblivé složky odměny pracovníka, pak se uplatní následující postup:</t>
  </si>
  <si>
    <t>a)     akcionáři Banky projednají vyšší poměr pevné a pohyblivé složky odměny na Valné hromadě Banky na základě podrobného doporučení vypracovaného Bankou obsahujícího důvody pro požadované schválení a jeho rozsah,
včetně uvedení počtu vybraných pracovníků, na které se bude vztahovat, jejich funkce, a očekávaný dopad na požadavek udržovat řádný kapitál;</t>
  </si>
  <si>
    <t>b)     akcionáři Banky projednají požadovaný vyšší poměr pevné a pohyblivé složky odměny na Valné hromadě Banky alespoň 66% většinou za předpokladu, že je zastoupeno minimálně 50 % akcií nebo rovnocenných vlastnických podílů, nebo v
případě nesplnění této podmínky, 75% většinou zastoupených akcií nebo vlastnických podílů;</t>
  </si>
  <si>
    <t>d)     Banka neprodleně uvědomí Českou národní banku o svém doporučení akcionářům Banky i o navrhovaném vyšším maximálním poměru pevné a pohyblivé složky odměny pracovníka a jeho odůvodnění a je schopna České národní bance
 prokázat, že navrhovaný vyšší poměr není v rozporu s povinnostmi povinné osoby podle příslušných právních předpisů, s ohledem zejména na požadavky na kapitál;</t>
  </si>
  <si>
    <t>Mezi hlavní mechanismy, které slouží k případné úpravě odměny s ohledem na dlouhodobý výkon a snahu omezit rizikové chování pracovníků, patří odložení odměny do více let, převedení části pohyblivé složky odměny do nepeněžních nástrojů (tzv. Instrumentů), nevyplacení části nebo celé již přiznané pohyblivé složky odměny či vyžadování zpětného vrácení již vyplacené pohyblivé složky odměny.</t>
  </si>
  <si>
    <t>Pohyblivá složka odměny může být poskytována pouze za předpokladu, že na její výplatu byly Bankou vytvořeny zdroje a likvidita Banky dle ukazatelů LCR a NSFR neklesne od 100 %. Zároveň musí být splněna veškerá kritéria pro výplatu pohyblivé složky odměny, která jsou vymezena v příslušných vnitřních předpisech Banky.</t>
  </si>
  <si>
    <t>Nepeněžní nástroje (tzv. Instrumenty) jsou založeny na principu stínového akciového schématu a jsou vázány na vývoj hodnoty konsolidovaného vlastního kapitálu Banky.</t>
  </si>
  <si>
    <t>Banka definuje individuální cíle pracovníka, které odpovídají povaze pozice každého pracovníka a zohledňují individuální výkon, postoj a přístup pracovníka a firemní cíle vytyčené na úrovni celé Banky. Někdy jdou v rámci individuálních cílů pracovníka zohledňovány i předem definované týmové cíle.</t>
  </si>
  <si>
    <t xml:space="preserve">1. Individuální cíle musí být v souladu s definovanými strategickými cíli Banky pro dané období, které se následně rolují napříč celou společností a promítají do konkrétních individuálních cílů jednotlivých pracovníků. Nastavování, kontrola plnění a vyhodnocování individuálních cílů spadá do kompetence a zodpovědnosti přímého nadřízeného daného pracovníka. </t>
  </si>
  <si>
    <t>2. Cíle společnosti: nastavuje Vrcholné vedení Banky všem pracovníkům a tyto cíle jsou složené z hlavních finančních a nefinančních ukazatelů, které Banka pro tyto účely sleduje.</t>
  </si>
  <si>
    <t>U Vybraných pracovníků s významným vlivem na rizikový profil Banky je při splnění stanovených regulatorních kritérií nárok na část jejich pohyblivé složky odměny odložen do více let za účelem zohlednění dllouhodobé výkonnosti Vybraného pracovníka, dlouhodobějších výsledků Banky a vývoje rizik v období, které zohledňuje cyklus podnikání Banky. Zároveň je při splnění stanovených regulatorních pravidel část jejich pohyblivé složky odměny převáděna do nepeněžních nástrojů (tzv. Instrumentů). Hodnota Instrumentů je vázána na hodnotu konsolidovaného vlastního kapitálu Banky.</t>
  </si>
  <si>
    <t>V případě, že Vybraný pracovník dosáhl výší své pohyblivé složky odměny za hodnocené období tzv. mimořádně vysoké odměny, musí být na jeho odměňování aplikována ještě přísnější regulatorní opatření.</t>
  </si>
  <si>
    <t>Nárok na pohyblivou složku odměny nebo jakékoli její části je přiznán pouze tehdy, je-li to udržitelné vzhledem k celkové finanční situaci Banky a odůvodněné výkonnosti dotčeného útvaru a individuální pracovní výkonností Vybraného pracovníka. V opačném případě se nárok nepřizná, anebo se přizná pouze v omezeném rozsahu.</t>
  </si>
  <si>
    <t>V případě nepříznivé finanční výkonnosti Banky nebo jejího poklesu je celková pohyblivá složka odměn podstatně snížena.</t>
  </si>
  <si>
    <t>Banka zavedla opatření, která jí umožnují odejmout již přiznanou pohyblivou složku odměny Vybraného pracovníka nebo jakékoli její části a požadovat zpět již vyplacenou pohyblivou složku odměny. Přehodnocení nároku Vybraného pracovníka na pohyblivou složku odměny (nebo její část) může být provedeno ve vztahu k již vyplacené i k dosud nevyplacené pohyblivé složce odměny (nebo její části) v případě závažného pochybení Vybraného pracovníka, nedodržení odpovídajících standardů důvěryhodnosti, odborné způsobilosti a zkušenosti ze strany Vybraného pracovníka, Vybraný pracovník se účastnil nebo nesl odpovědnost za jednání vedoucí k významným ztrátám Banky, záporného čistého výsledku hospodaření Banky, pokud byl plánován kladný čistý výsledek hospodaření či v případě vyšší realizované ztráty Banky, než bylo plánováno, atd.</t>
  </si>
  <si>
    <t>Pohyblivá složka odměny je nenároková a navázána na vyhodnocení individuálních cílů a (ne)finančních cílů Banky.</t>
  </si>
  <si>
    <t>Provizní odměňování je platné pro zaměstnance na prodejních pozicích. Toto odměňování vychází z předem definovaných (zpravidla měsíčních) cílů, které odvisí od celkových obchodních cílů.</t>
  </si>
  <si>
    <t>U Vybraných pracovníků je při splnění stanovených regulatorních kritérií část pohyblivé složky převáděna do nepeněžních nástrojů (tzv.Instrumentů), jejichž vyhodnocení odvisí od vývoje hodnoty konsolidovaného vlastního kapitálu Banky (roční index). Doba odložení části pohyblivé složky odměny v nepeněžních nástrojích je vždy jeden rok.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</si>
</sst>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b/>
      <sz val="12"/>
      <name val="Arial"/>
      <family val="2"/>
    </font>
    <font>
      <b/>
      <sz val="11"/>
      <color theme="1"/>
      <name val="Calibri"/>
      <family val="2"/>
      <scheme val="minor"/>
    </font>
    <font>
      <sz val="11"/>
      <name val="Calibri"/>
      <family val="2"/>
      <scheme val="minor"/>
    </font>
    <font>
      <u/>
      <sz val="11"/>
      <color theme="10"/>
      <name val="Calibri"/>
      <family val="2"/>
      <scheme val="minor"/>
    </font>
    <font>
      <sz val="12"/>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i/>
      <sz val="11"/>
      <name val="Calibri"/>
      <family val="2"/>
      <scheme val="minor"/>
    </font>
    <font>
      <sz val="11"/>
      <color theme="1"/>
      <name val="Calibri"/>
      <family val="2"/>
      <scheme val="minor"/>
    </font>
    <font>
      <u/>
      <sz val="10"/>
      <color indexed="12"/>
      <name val="Arial"/>
      <family val="2"/>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b/>
      <sz val="11"/>
      <color theme="1"/>
      <name val="Calibri"/>
      <family val="2"/>
      <charset val="238"/>
      <scheme val="minor"/>
    </font>
    <font>
      <b/>
      <sz val="11"/>
      <name val="Calibri"/>
      <family val="2"/>
      <charset val="238"/>
      <scheme val="minor"/>
    </font>
    <font>
      <sz val="11"/>
      <color rgb="FF000000"/>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b/>
      <sz val="13"/>
      <name val="Calibri"/>
      <family val="2"/>
      <scheme val="minor"/>
    </font>
    <font>
      <b/>
      <sz val="11"/>
      <name val="Calibri"/>
      <family val="2"/>
      <charset val="238"/>
    </font>
    <font>
      <b/>
      <sz val="10"/>
      <color rgb="FF000000"/>
      <name val="Arial"/>
      <family val="2"/>
      <charset val="238"/>
    </font>
    <font>
      <b/>
      <i/>
      <sz val="11"/>
      <name val="Calibri"/>
      <family val="2"/>
      <charset val="238"/>
      <scheme val="minor"/>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them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2">
    <xf numFmtId="0" fontId="0" fillId="0" borderId="0"/>
    <xf numFmtId="0" fontId="7" fillId="2" borderId="2" applyNumberFormat="0" applyFill="0" applyBorder="0" applyAlignment="0" applyProtection="0">
      <alignment horizontal="left"/>
    </xf>
    <xf numFmtId="0" fontId="8" fillId="0" borderId="0">
      <alignment vertical="center"/>
    </xf>
    <xf numFmtId="0" fontId="8" fillId="0" borderId="0">
      <alignment vertical="center"/>
    </xf>
    <xf numFmtId="0" fontId="9" fillId="0" borderId="0" applyNumberFormat="0" applyFill="0" applyBorder="0" applyAlignment="0" applyProtection="0"/>
    <xf numFmtId="3" fontId="8" fillId="3" borderId="1" applyFont="0">
      <alignment horizontal="right" vertical="center"/>
      <protection locked="0"/>
    </xf>
    <xf numFmtId="0" fontId="12" fillId="0" borderId="0" applyNumberFormat="0" applyFill="0" applyBorder="0" applyAlignment="0" applyProtection="0"/>
    <xf numFmtId="0" fontId="8" fillId="5" borderId="1" applyNumberFormat="0" applyFont="0" applyBorder="0">
      <alignment horizontal="center" vertical="center"/>
    </xf>
    <xf numFmtId="0" fontId="15" fillId="2" borderId="7" applyFont="0" applyBorder="0">
      <alignment horizontal="center" wrapText="1"/>
    </xf>
    <xf numFmtId="0" fontId="8" fillId="0" borderId="0"/>
    <xf numFmtId="0" fontId="6" fillId="0" borderId="0"/>
    <xf numFmtId="0" fontId="8" fillId="0" borderId="0"/>
    <xf numFmtId="0" fontId="5" fillId="0" borderId="0"/>
    <xf numFmtId="0" fontId="20" fillId="0" borderId="0" applyNumberFormat="0" applyFill="0" applyBorder="0" applyAlignment="0" applyProtection="0">
      <alignment vertical="top"/>
      <protection locked="0"/>
    </xf>
    <xf numFmtId="0" fontId="8" fillId="0" borderId="0"/>
    <xf numFmtId="0" fontId="8" fillId="0" borderId="0"/>
    <xf numFmtId="9" fontId="19" fillId="0" borderId="0" applyFont="0" applyFill="0" applyBorder="0" applyAlignment="0" applyProtection="0"/>
    <xf numFmtId="0" fontId="8" fillId="0" borderId="0"/>
    <xf numFmtId="0" fontId="4" fillId="0" borderId="0"/>
    <xf numFmtId="0" fontId="2" fillId="0" borderId="0"/>
    <xf numFmtId="43" fontId="19" fillId="0" borderId="0" applyFont="0" applyFill="0" applyBorder="0" applyAlignment="0" applyProtection="0"/>
    <xf numFmtId="0" fontId="1" fillId="0" borderId="0"/>
  </cellStyleXfs>
  <cellXfs count="141">
    <xf numFmtId="0" fontId="0" fillId="0" borderId="0" xfId="0"/>
    <xf numFmtId="0" fontId="10" fillId="0" borderId="0" xfId="0" applyFont="1"/>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xf numFmtId="0" fontId="11" fillId="0" borderId="1" xfId="0" applyFont="1" applyBorder="1" applyAlignment="1">
      <alignment horizontal="center" vertical="center" wrapText="1"/>
    </xf>
    <xf numFmtId="0" fontId="11" fillId="0" borderId="0" xfId="0" applyFont="1"/>
    <xf numFmtId="0" fontId="14" fillId="0" borderId="0" xfId="0" applyFont="1"/>
    <xf numFmtId="0" fontId="0" fillId="0" borderId="0" xfId="0" applyAlignment="1">
      <alignment vertical="center"/>
    </xf>
    <xf numFmtId="0" fontId="11" fillId="0" borderId="1" xfId="0" applyFont="1" applyBorder="1" applyAlignment="1">
      <alignment horizontal="center" vertical="center"/>
    </xf>
    <xf numFmtId="0" fontId="11" fillId="0" borderId="1" xfId="0" applyFont="1" applyBorder="1"/>
    <xf numFmtId="0" fontId="16" fillId="0" borderId="0" xfId="0" applyFont="1" applyAlignment="1">
      <alignment vertical="center"/>
    </xf>
    <xf numFmtId="0" fontId="11" fillId="0" borderId="1" xfId="0" applyFont="1" applyBorder="1" applyAlignment="1">
      <alignment wrapText="1"/>
    </xf>
    <xf numFmtId="0" fontId="11" fillId="0" borderId="1" xfId="0" applyFont="1" applyBorder="1" applyAlignment="1">
      <alignment horizontal="left" vertical="center" wrapText="1"/>
    </xf>
    <xf numFmtId="0" fontId="11" fillId="0" borderId="0" xfId="0" applyFont="1" applyAlignment="1">
      <alignment horizontal="left"/>
    </xf>
    <xf numFmtId="0" fontId="21" fillId="0" borderId="0" xfId="0" applyFont="1" applyAlignment="1">
      <alignment horizontal="center" vertical="center"/>
    </xf>
    <xf numFmtId="0" fontId="21" fillId="0" borderId="5" xfId="0" applyFont="1" applyBorder="1" applyAlignment="1">
      <alignment horizontal="center" vertical="center"/>
    </xf>
    <xf numFmtId="0" fontId="11" fillId="0" borderId="1" xfId="0" applyFont="1" applyBorder="1" applyAlignment="1">
      <alignment horizontal="center"/>
    </xf>
    <xf numFmtId="0" fontId="22" fillId="0" borderId="0" xfId="0" applyFont="1"/>
    <xf numFmtId="0" fontId="11" fillId="0" borderId="1" xfId="0" applyFont="1" applyBorder="1" applyAlignment="1">
      <alignment horizontal="left" indent="2"/>
    </xf>
    <xf numFmtId="0" fontId="11" fillId="4" borderId="1" xfId="0" applyFont="1" applyFill="1" applyBorder="1"/>
    <xf numFmtId="0" fontId="11" fillId="0" borderId="1" xfId="0" applyFont="1" applyBorder="1" applyAlignment="1">
      <alignment horizontal="left" wrapText="1" indent="2"/>
    </xf>
    <xf numFmtId="0" fontId="11" fillId="0" borderId="1" xfId="0" applyFont="1" applyBorder="1" applyAlignment="1">
      <alignment horizontal="left" indent="4"/>
    </xf>
    <xf numFmtId="0" fontId="11" fillId="0" borderId="3" xfId="0" applyFont="1" applyBorder="1"/>
    <xf numFmtId="0" fontId="11" fillId="0" borderId="8" xfId="0" applyFont="1" applyBorder="1"/>
    <xf numFmtId="0" fontId="23" fillId="0" borderId="0" xfId="0" applyFont="1"/>
    <xf numFmtId="0" fontId="11" fillId="0" borderId="0" xfId="0" applyFont="1" applyAlignment="1">
      <alignment wrapText="1"/>
    </xf>
    <xf numFmtId="0" fontId="11" fillId="0" borderId="1" xfId="0" applyFont="1" applyBorder="1" applyAlignment="1">
      <alignment horizontal="left" wrapText="1"/>
    </xf>
    <xf numFmtId="0" fontId="11" fillId="0" borderId="0" xfId="0" applyFont="1" applyAlignment="1">
      <alignment horizontal="center" wrapText="1"/>
    </xf>
    <xf numFmtId="0" fontId="11" fillId="0" borderId="1" xfId="0" applyFont="1" applyBorder="1" applyAlignment="1">
      <alignment horizontal="left" vertical="top" wrapText="1"/>
    </xf>
    <xf numFmtId="0" fontId="11" fillId="0" borderId="1" xfId="0" applyFont="1" applyBorder="1" applyAlignment="1">
      <alignment vertical="top" wrapText="1"/>
    </xf>
    <xf numFmtId="0" fontId="23" fillId="0" borderId="0" xfId="0" applyFont="1" applyAlignment="1">
      <alignment horizontal="left" wrapText="1"/>
    </xf>
    <xf numFmtId="0" fontId="11" fillId="0" borderId="0" xfId="0" applyFont="1" applyAlignment="1">
      <alignment horizontal="left" wrapText="1"/>
    </xf>
    <xf numFmtId="0" fontId="11" fillId="0" borderId="1" xfId="0" applyFont="1" applyBorder="1" applyAlignment="1">
      <alignment horizont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14" fillId="0" borderId="13" xfId="0" applyFont="1" applyBorder="1" applyAlignment="1">
      <alignment horizontal="center"/>
    </xf>
    <xf numFmtId="0" fontId="24" fillId="0" borderId="0" xfId="14" applyFont="1" applyAlignment="1">
      <alignment horizontal="left" vertical="center"/>
    </xf>
    <xf numFmtId="0" fontId="24" fillId="4" borderId="1" xfId="17" applyFont="1" applyFill="1" applyBorder="1" applyAlignment="1">
      <alignment horizontal="center" vertical="center" wrapText="1"/>
    </xf>
    <xf numFmtId="0" fontId="14" fillId="0" borderId="1" xfId="0" applyFont="1" applyBorder="1"/>
    <xf numFmtId="0" fontId="14" fillId="0" borderId="1" xfId="0" applyFont="1" applyBorder="1" applyAlignment="1">
      <alignment horizontal="left" indent="1"/>
    </xf>
    <xf numFmtId="0" fontId="14" fillId="6" borderId="1" xfId="0" applyFont="1" applyFill="1" applyBorder="1" applyAlignment="1">
      <alignment horizontal="left" indent="1"/>
    </xf>
    <xf numFmtId="0" fontId="17" fillId="0" borderId="0" xfId="0" applyFont="1"/>
    <xf numFmtId="0" fontId="11" fillId="0" borderId="0" xfId="0" applyFont="1" applyAlignment="1">
      <alignment vertical="center"/>
    </xf>
    <xf numFmtId="0" fontId="17" fillId="0" borderId="0" xfId="0" applyFont="1" applyAlignment="1">
      <alignment horizontal="left"/>
    </xf>
    <xf numFmtId="0" fontId="29" fillId="0" borderId="0" xfId="0" applyFont="1" applyAlignment="1">
      <alignment horizontal="left"/>
    </xf>
    <xf numFmtId="0" fontId="3" fillId="0" borderId="1" xfId="0" applyFont="1" applyBorder="1" applyAlignment="1">
      <alignment horizontal="center"/>
    </xf>
    <xf numFmtId="0" fontId="30" fillId="0" borderId="1" xfId="14" applyFont="1" applyBorder="1" applyAlignment="1">
      <alignment wrapText="1"/>
    </xf>
    <xf numFmtId="49" fontId="31" fillId="4" borderId="20" xfId="14" applyNumberFormat="1" applyFont="1" applyFill="1" applyBorder="1" applyAlignment="1">
      <alignment horizontal="center" vertical="center" wrapText="1"/>
    </xf>
    <xf numFmtId="49" fontId="27" fillId="4" borderId="21" xfId="14" applyNumberFormat="1" applyFont="1" applyFill="1" applyBorder="1" applyAlignment="1">
      <alignment horizontal="center" vertical="center" wrapText="1"/>
    </xf>
    <xf numFmtId="49" fontId="27" fillId="4" borderId="1" xfId="14" applyNumberFormat="1" applyFont="1" applyFill="1" applyBorder="1" applyAlignment="1">
      <alignment horizontal="center" vertical="center" wrapText="1"/>
    </xf>
    <xf numFmtId="49" fontId="27" fillId="4" borderId="22" xfId="14" applyNumberFormat="1" applyFont="1" applyFill="1" applyBorder="1" applyAlignment="1">
      <alignment horizontal="center" vertical="center" wrapText="1"/>
    </xf>
    <xf numFmtId="49" fontId="27" fillId="4" borderId="23" xfId="14" applyNumberFormat="1" applyFont="1" applyFill="1" applyBorder="1" applyAlignment="1">
      <alignment horizontal="center" vertical="center" wrapText="1"/>
    </xf>
    <xf numFmtId="0" fontId="26" fillId="0" borderId="0" xfId="0" applyFont="1"/>
    <xf numFmtId="0" fontId="32" fillId="0" borderId="0" xfId="0" applyFont="1"/>
    <xf numFmtId="0" fontId="25" fillId="7" borderId="24" xfId="14" applyFont="1" applyFill="1" applyBorder="1" applyAlignment="1">
      <alignment wrapText="1"/>
    </xf>
    <xf numFmtId="0" fontId="27" fillId="0" borderId="25" xfId="14" applyFont="1" applyBorder="1" applyAlignment="1">
      <alignment horizontal="center" wrapText="1"/>
    </xf>
    <xf numFmtId="0" fontId="25" fillId="0" borderId="26" xfId="14" applyFont="1" applyBorder="1" applyAlignment="1">
      <alignment wrapText="1"/>
    </xf>
    <xf numFmtId="0" fontId="25" fillId="7" borderId="27" xfId="14" applyFont="1" applyFill="1" applyBorder="1" applyAlignment="1">
      <alignment wrapText="1"/>
    </xf>
    <xf numFmtId="0" fontId="25" fillId="7" borderId="28" xfId="14" applyFont="1" applyFill="1" applyBorder="1" applyAlignment="1">
      <alignment wrapText="1"/>
    </xf>
    <xf numFmtId="0" fontId="27" fillId="7" borderId="28" xfId="14" applyFont="1" applyFill="1" applyBorder="1" applyAlignment="1">
      <alignment horizontal="center" wrapText="1"/>
    </xf>
    <xf numFmtId="0" fontId="25" fillId="6" borderId="27" xfId="14" applyFont="1" applyFill="1" applyBorder="1" applyAlignment="1">
      <alignment wrapText="1"/>
    </xf>
    <xf numFmtId="0" fontId="25" fillId="6" borderId="28" xfId="14" applyFont="1" applyFill="1" applyBorder="1" applyAlignment="1">
      <alignment wrapText="1"/>
    </xf>
    <xf numFmtId="0" fontId="28" fillId="0" borderId="0" xfId="0" applyFont="1" applyAlignment="1">
      <alignment horizontal="left" vertical="center"/>
    </xf>
    <xf numFmtId="0" fontId="28" fillId="0" borderId="5" xfId="0" applyFont="1" applyBorder="1" applyAlignment="1">
      <alignment horizontal="left" vertical="center"/>
    </xf>
    <xf numFmtId="0" fontId="11" fillId="0" borderId="5" xfId="0" applyFont="1" applyBorder="1" applyAlignment="1">
      <alignment horizontal="left" vertical="center" wrapText="1"/>
    </xf>
    <xf numFmtId="0" fontId="33" fillId="0" borderId="0" xfId="0" applyFont="1" applyAlignment="1">
      <alignment horizontal="center" vertical="center"/>
    </xf>
    <xf numFmtId="0" fontId="33" fillId="0" borderId="5" xfId="0" applyFont="1" applyBorder="1" applyAlignment="1">
      <alignment horizontal="center" vertical="center"/>
    </xf>
    <xf numFmtId="0" fontId="27" fillId="0" borderId="3" xfId="0" applyFont="1" applyBorder="1" applyAlignment="1">
      <alignment horizontal="center" vertical="center"/>
    </xf>
    <xf numFmtId="0" fontId="27" fillId="0" borderId="5" xfId="0" applyFont="1" applyBorder="1" applyAlignment="1">
      <alignment horizontal="left" vertical="center" wrapText="1"/>
    </xf>
    <xf numFmtId="0" fontId="34" fillId="0" borderId="3" xfId="0" applyFont="1" applyBorder="1" applyAlignment="1">
      <alignment horizontal="center" vertical="center"/>
    </xf>
    <xf numFmtId="0" fontId="27" fillId="0" borderId="3" xfId="0" applyFont="1" applyBorder="1" applyAlignment="1">
      <alignment horizontal="left" vertical="center"/>
    </xf>
    <xf numFmtId="0" fontId="25" fillId="0" borderId="3" xfId="0" applyFont="1" applyBorder="1" applyAlignment="1">
      <alignment horizontal="left" vertical="center"/>
    </xf>
    <xf numFmtId="0" fontId="25" fillId="0" borderId="0" xfId="0" applyFont="1" applyAlignment="1">
      <alignment horizontal="left" vertical="center"/>
    </xf>
    <xf numFmtId="0" fontId="25" fillId="0" borderId="5" xfId="0" applyFont="1" applyBorder="1" applyAlignment="1">
      <alignment horizontal="left" vertical="center"/>
    </xf>
    <xf numFmtId="0" fontId="11" fillId="8" borderId="3" xfId="0" applyFont="1" applyFill="1" applyBorder="1" applyAlignment="1">
      <alignment vertical="center"/>
    </xf>
    <xf numFmtId="0" fontId="21" fillId="0" borderId="10" xfId="0" applyFont="1" applyBorder="1" applyAlignment="1">
      <alignment horizontal="left" vertical="center"/>
    </xf>
    <xf numFmtId="0" fontId="11" fillId="0" borderId="10" xfId="0" applyFont="1" applyBorder="1" applyAlignment="1">
      <alignment horizontal="left" vertical="center"/>
    </xf>
    <xf numFmtId="0" fontId="21" fillId="0" borderId="0" xfId="0" applyFont="1" applyAlignment="1">
      <alignment horizontal="left" vertical="center"/>
    </xf>
    <xf numFmtId="0" fontId="21" fillId="0" borderId="5" xfId="0" applyFont="1" applyBorder="1" applyAlignment="1">
      <alignment horizontal="left" vertical="center"/>
    </xf>
    <xf numFmtId="0" fontId="11" fillId="0" borderId="5" xfId="0" applyFont="1" applyBorder="1" applyAlignment="1">
      <alignment horizontal="left" vertical="center"/>
    </xf>
    <xf numFmtId="0" fontId="28" fillId="0" borderId="0" xfId="0" applyFont="1" applyAlignment="1">
      <alignment vertical="center"/>
    </xf>
    <xf numFmtId="0" fontId="25" fillId="0" borderId="10" xfId="0" applyFont="1" applyBorder="1" applyAlignment="1">
      <alignment horizontal="left" vertical="center"/>
    </xf>
    <xf numFmtId="43" fontId="11" fillId="0" borderId="0" xfId="20" applyFont="1"/>
    <xf numFmtId="164" fontId="11" fillId="0" borderId="1" xfId="20" applyNumberFormat="1" applyFont="1" applyBorder="1"/>
    <xf numFmtId="164" fontId="23" fillId="0" borderId="1" xfId="20" applyNumberFormat="1" applyFont="1" applyBorder="1"/>
    <xf numFmtId="164" fontId="25" fillId="0" borderId="29" xfId="20" applyNumberFormat="1" applyFont="1" applyBorder="1" applyAlignment="1">
      <alignment wrapText="1"/>
    </xf>
    <xf numFmtId="164" fontId="25" fillId="0" borderId="26" xfId="20" applyNumberFormat="1" applyFont="1" applyBorder="1" applyAlignment="1">
      <alignment wrapText="1"/>
    </xf>
    <xf numFmtId="164" fontId="25" fillId="0" borderId="27" xfId="20" applyNumberFormat="1" applyFont="1" applyBorder="1" applyAlignment="1">
      <alignment wrapText="1"/>
    </xf>
    <xf numFmtId="164" fontId="25" fillId="0" borderId="28" xfId="20" applyNumberFormat="1" applyFont="1" applyBorder="1" applyAlignment="1">
      <alignment wrapText="1"/>
    </xf>
    <xf numFmtId="164" fontId="25" fillId="0" borderId="30" xfId="20" applyNumberFormat="1" applyFont="1" applyBorder="1" applyAlignment="1">
      <alignment wrapText="1"/>
    </xf>
    <xf numFmtId="164" fontId="25" fillId="0" borderId="31" xfId="20" applyNumberFormat="1" applyFont="1" applyBorder="1" applyAlignment="1">
      <alignment wrapText="1"/>
    </xf>
    <xf numFmtId="164" fontId="25" fillId="0" borderId="32" xfId="20" applyNumberFormat="1" applyFont="1" applyBorder="1" applyAlignment="1">
      <alignment wrapText="1"/>
    </xf>
    <xf numFmtId="164" fontId="25" fillId="0" borderId="33" xfId="20" applyNumberFormat="1" applyFont="1" applyBorder="1" applyAlignment="1">
      <alignment wrapText="1"/>
    </xf>
    <xf numFmtId="0" fontId="28" fillId="0" borderId="0" xfId="21" applyFont="1" applyAlignment="1">
      <alignment vertical="center"/>
    </xf>
    <xf numFmtId="0" fontId="28" fillId="0" borderId="5" xfId="21" applyFont="1" applyBorder="1" applyAlignment="1">
      <alignment vertical="center"/>
    </xf>
    <xf numFmtId="0" fontId="13" fillId="0" borderId="0" xfId="0" applyFont="1" applyAlignment="1">
      <alignment horizontal="left" vertical="center"/>
    </xf>
    <xf numFmtId="0" fontId="12" fillId="0" borderId="0" xfId="6" applyBorder="1" applyAlignment="1">
      <alignment horizontal="left" vertical="center"/>
    </xf>
    <xf numFmtId="0" fontId="12" fillId="0" borderId="9" xfId="6" applyBorder="1"/>
    <xf numFmtId="0" fontId="12" fillId="0" borderId="10" xfId="6" applyBorder="1"/>
    <xf numFmtId="0" fontId="12" fillId="0" borderId="11" xfId="6" applyBorder="1"/>
    <xf numFmtId="0" fontId="12" fillId="0" borderId="2" xfId="6" applyBorder="1" applyAlignment="1">
      <alignment horizontal="left" vertical="center"/>
    </xf>
    <xf numFmtId="0" fontId="12" fillId="0" borderId="4" xfId="6" applyBorder="1" applyAlignment="1">
      <alignment horizontal="left" vertical="center"/>
    </xf>
    <xf numFmtId="0" fontId="12" fillId="0" borderId="12" xfId="6" applyBorder="1" applyAlignment="1">
      <alignment horizontal="left" vertical="center"/>
    </xf>
    <xf numFmtId="0" fontId="12" fillId="0" borderId="5" xfId="6" applyBorder="1" applyAlignment="1">
      <alignment horizontal="left" vertical="center"/>
    </xf>
    <xf numFmtId="0" fontId="12" fillId="0" borderId="6" xfId="6" applyBorder="1" applyAlignment="1">
      <alignment horizontal="left" vertical="center"/>
    </xf>
    <xf numFmtId="0" fontId="27" fillId="0" borderId="3" xfId="0" applyFont="1" applyBorder="1" applyAlignment="1">
      <alignment horizontal="left"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0" xfId="0" applyFont="1" applyAlignment="1">
      <alignment horizontal="left" vertical="center"/>
    </xf>
    <xf numFmtId="0" fontId="27" fillId="0" borderId="5" xfId="0" applyFont="1" applyBorder="1" applyAlignment="1">
      <alignment horizontal="left" vertical="center" wrapText="1"/>
    </xf>
    <xf numFmtId="0" fontId="27" fillId="0" borderId="3" xfId="0" applyFont="1" applyBorder="1" applyAlignment="1">
      <alignment horizontal="left" vertical="center" wrapText="1"/>
    </xf>
    <xf numFmtId="0" fontId="27" fillId="0" borderId="10" xfId="0" applyFont="1" applyBorder="1" applyAlignment="1">
      <alignment horizontal="center" vertical="center"/>
    </xf>
    <xf numFmtId="0" fontId="27" fillId="0" borderId="10" xfId="0" applyFont="1" applyBorder="1" applyAlignment="1">
      <alignment horizontal="left" vertical="center" wrapText="1"/>
    </xf>
    <xf numFmtId="0" fontId="27" fillId="0" borderId="10" xfId="0" applyFont="1" applyBorder="1" applyAlignment="1">
      <alignment horizontal="left" vertical="center"/>
    </xf>
    <xf numFmtId="0" fontId="27" fillId="0" borderId="0" xfId="0" applyFont="1" applyAlignment="1">
      <alignment horizontal="left" vertical="center" wrapText="1"/>
    </xf>
    <xf numFmtId="0" fontId="27" fillId="0" borderId="5" xfId="0" applyFont="1" applyBorder="1" applyAlignment="1">
      <alignment horizontal="left" vertical="center"/>
    </xf>
    <xf numFmtId="0" fontId="11" fillId="0" borderId="1" xfId="0" applyFont="1" applyBorder="1" applyAlignment="1">
      <alignment horizontal="left"/>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 xfId="0" applyFont="1" applyBorder="1" applyAlignment="1">
      <alignment horizontal="left" vertical="center" wrapText="1"/>
    </xf>
    <xf numFmtId="0" fontId="11" fillId="0" borderId="7" xfId="0" applyFont="1" applyBorder="1" applyAlignment="1">
      <alignment horizontal="left" vertical="center" wrapText="1" indent="2"/>
    </xf>
    <xf numFmtId="0" fontId="11" fillId="0" borderId="8" xfId="0" applyFont="1" applyBorder="1" applyAlignment="1">
      <alignment horizontal="left" vertical="center" wrapText="1" indent="2"/>
    </xf>
    <xf numFmtId="0" fontId="11" fillId="0" borderId="0" xfId="0" applyFont="1" applyAlignment="1">
      <alignment horizontal="left"/>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4" borderId="7"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1" fillId="0" borderId="7" xfId="0" applyFont="1" applyBorder="1" applyAlignment="1">
      <alignment horizontal="left"/>
    </xf>
    <xf numFmtId="0" fontId="11" fillId="0" borderId="3" xfId="0" applyFont="1" applyBorder="1" applyAlignment="1">
      <alignment horizontal="left"/>
    </xf>
    <xf numFmtId="0" fontId="27" fillId="4" borderId="14" xfId="14" applyFont="1" applyFill="1" applyBorder="1" applyAlignment="1">
      <alignment horizontal="center" vertical="center"/>
    </xf>
    <xf numFmtId="0" fontId="27" fillId="4" borderId="15" xfId="14" applyFont="1" applyFill="1" applyBorder="1" applyAlignment="1">
      <alignment horizontal="center" vertical="center"/>
    </xf>
    <xf numFmtId="0" fontId="27" fillId="4" borderId="16" xfId="14" applyFont="1" applyFill="1" applyBorder="1" applyAlignment="1">
      <alignment horizontal="center" vertical="center"/>
    </xf>
    <xf numFmtId="0" fontId="27" fillId="4" borderId="17" xfId="14" applyFont="1" applyFill="1" applyBorder="1" applyAlignment="1">
      <alignment horizontal="center" vertical="center"/>
    </xf>
    <xf numFmtId="0" fontId="27" fillId="4" borderId="18" xfId="14" applyFont="1" applyFill="1" applyBorder="1" applyAlignment="1">
      <alignment horizontal="center" vertical="center"/>
    </xf>
    <xf numFmtId="0" fontId="27" fillId="4" borderId="19" xfId="14" applyFont="1" applyFill="1" applyBorder="1" applyAlignment="1">
      <alignment horizontal="center" vertical="center"/>
    </xf>
  </cellXfs>
  <cellStyles count="22">
    <cellStyle name="=C:\WINNT35\SYSTEM32\COMMAND.COM" xfId="3" xr:uid="{00000000-0005-0000-0000-000000000000}"/>
    <cellStyle name="Čárka" xfId="20" builtinId="3"/>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3" xr:uid="{00000000-0005-0000-0000-000006000000}"/>
    <cellStyle name="Normal 2" xfId="2" xr:uid="{00000000-0005-0000-0000-000007000000}"/>
    <cellStyle name="Normal 2 2" xfId="10" xr:uid="{00000000-0005-0000-0000-000008000000}"/>
    <cellStyle name="Normal 2 2 2" xfId="9" xr:uid="{00000000-0005-0000-0000-000009000000}"/>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xfId="0" builtinId="0"/>
    <cellStyle name="Normální 2" xfId="12" xr:uid="{00000000-0005-0000-0000-00000E000000}"/>
    <cellStyle name="Normální 3" xfId="18" xr:uid="{00000000-0005-0000-0000-00000F000000}"/>
    <cellStyle name="Normální 4" xfId="19" xr:uid="{66E71C4C-245F-49A9-9651-AF22CFC21979}"/>
    <cellStyle name="Normální 4 2" xfId="21" xr:uid="{57D2FE19-C5E5-40A9-A20E-1B4F7433FF5A}"/>
    <cellStyle name="optionalExposure" xfId="5" xr:uid="{00000000-0005-0000-0000-000010000000}"/>
    <cellStyle name="Procenta 2" xfId="16" xr:uid="{00000000-0005-0000-0000-000012000000}"/>
    <cellStyle name="Standard 3" xfId="17"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pageSetUpPr fitToPage="1"/>
  </sheetPr>
  <dimension ref="B2:L16"/>
  <sheetViews>
    <sheetView showGridLines="0" tabSelected="1" workbookViewId="0"/>
  </sheetViews>
  <sheetFormatPr defaultRowHeight="14.4" x14ac:dyDescent="0.3"/>
  <cols>
    <col min="12" max="12" width="53" customWidth="1"/>
  </cols>
  <sheetData>
    <row r="2" spans="2:12" x14ac:dyDescent="0.3">
      <c r="B2" t="s">
        <v>145</v>
      </c>
    </row>
    <row r="3" spans="2:12" x14ac:dyDescent="0.3">
      <c r="B3" t="s">
        <v>146</v>
      </c>
    </row>
    <row r="5" spans="2:12" x14ac:dyDescent="0.3">
      <c r="B5" s="98" t="s">
        <v>19</v>
      </c>
      <c r="C5" s="99"/>
      <c r="D5" s="99"/>
      <c r="E5" s="99"/>
      <c r="F5" s="99"/>
      <c r="G5" s="99"/>
      <c r="H5" s="99"/>
      <c r="I5" s="99"/>
      <c r="J5" s="99"/>
      <c r="K5" s="99"/>
      <c r="L5" s="100"/>
    </row>
    <row r="6" spans="2:12" x14ac:dyDescent="0.3">
      <c r="B6" s="101" t="s">
        <v>20</v>
      </c>
      <c r="C6" s="97"/>
      <c r="D6" s="97"/>
      <c r="E6" s="97"/>
      <c r="F6" s="97"/>
      <c r="G6" s="97"/>
      <c r="H6" s="97"/>
      <c r="I6" s="97"/>
      <c r="J6" s="97"/>
      <c r="K6" s="97"/>
      <c r="L6" s="102"/>
    </row>
    <row r="7" spans="2:12" ht="22.5" customHeight="1" x14ac:dyDescent="0.3">
      <c r="B7" s="101" t="s">
        <v>21</v>
      </c>
      <c r="C7" s="97"/>
      <c r="D7" s="97"/>
      <c r="E7" s="97"/>
      <c r="F7" s="97"/>
      <c r="G7" s="97"/>
      <c r="H7" s="97"/>
      <c r="I7" s="97"/>
      <c r="J7" s="97"/>
      <c r="K7" s="97"/>
      <c r="L7" s="102"/>
    </row>
    <row r="8" spans="2:12" x14ac:dyDescent="0.3">
      <c r="B8" s="101" t="s">
        <v>22</v>
      </c>
      <c r="C8" s="97"/>
      <c r="D8" s="97"/>
      <c r="E8" s="97"/>
      <c r="F8" s="97"/>
      <c r="G8" s="97"/>
      <c r="H8" s="97"/>
      <c r="I8" s="97"/>
      <c r="J8" s="97"/>
      <c r="K8" s="97"/>
      <c r="L8" s="102"/>
    </row>
    <row r="9" spans="2:12" ht="22.5" customHeight="1" x14ac:dyDescent="0.3">
      <c r="B9" s="101" t="s">
        <v>23</v>
      </c>
      <c r="C9" s="97"/>
      <c r="D9" s="97"/>
      <c r="E9" s="97"/>
      <c r="F9" s="97"/>
      <c r="G9" s="97"/>
      <c r="H9" s="97"/>
      <c r="I9" s="97"/>
      <c r="J9" s="97"/>
      <c r="K9" s="97"/>
      <c r="L9" s="102"/>
    </row>
    <row r="10" spans="2:12" ht="22.5" customHeight="1" x14ac:dyDescent="0.3">
      <c r="B10" s="103" t="s">
        <v>24</v>
      </c>
      <c r="C10" s="104"/>
      <c r="D10" s="104"/>
      <c r="E10" s="104"/>
      <c r="F10" s="104"/>
      <c r="G10" s="104"/>
      <c r="H10" s="104"/>
      <c r="I10" s="104"/>
      <c r="J10" s="104"/>
      <c r="K10" s="104"/>
      <c r="L10" s="105"/>
    </row>
    <row r="11" spans="2:12" ht="22.5" customHeight="1" x14ac:dyDescent="0.3"/>
    <row r="12" spans="2:12" ht="22.5" customHeight="1" x14ac:dyDescent="0.3">
      <c r="B12" s="96"/>
      <c r="C12" s="96"/>
      <c r="D12" s="96"/>
      <c r="E12" s="96"/>
      <c r="F12" s="96"/>
      <c r="G12" s="96"/>
      <c r="H12" s="96"/>
      <c r="I12" s="96"/>
      <c r="J12" s="96"/>
      <c r="K12" s="96"/>
      <c r="L12" s="96"/>
    </row>
    <row r="13" spans="2:12" ht="22.5" customHeight="1" x14ac:dyDescent="0.3">
      <c r="B13" s="97"/>
      <c r="C13" s="97"/>
      <c r="D13" s="97"/>
      <c r="E13" s="97"/>
      <c r="F13" s="97"/>
      <c r="G13" s="97"/>
      <c r="H13" s="97"/>
      <c r="I13" s="97"/>
      <c r="J13" s="97"/>
      <c r="K13" s="97"/>
      <c r="L13" s="97"/>
    </row>
    <row r="14" spans="2:12" ht="22.5" customHeight="1" x14ac:dyDescent="0.3">
      <c r="B14" s="96"/>
      <c r="C14" s="96"/>
      <c r="D14" s="96"/>
      <c r="E14" s="96"/>
      <c r="F14" s="96"/>
      <c r="G14" s="96"/>
      <c r="H14" s="96"/>
      <c r="I14" s="96"/>
      <c r="J14" s="96"/>
      <c r="K14" s="96"/>
      <c r="L14" s="96"/>
    </row>
    <row r="15" spans="2:12" ht="22.5" customHeight="1" x14ac:dyDescent="0.3"/>
    <row r="16" spans="2:12" ht="22.5" customHeight="1" x14ac:dyDescent="0.3"/>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000-000000000000}"/>
    <hyperlink ref="B6:L6" location="'REM1'!A1" display="Template EU REM1 - Remuneration awarded for the financial year " xr:uid="{00000000-0004-0000-6000-000001000000}"/>
    <hyperlink ref="B7:L7" location="'REM2'!A1" display="Template EU REM2 - Special payments  to staff whose professional activities have a material impact on institutions’ risk profile (identified staff)" xr:uid="{00000000-0004-0000-6000-000002000000}"/>
    <hyperlink ref="B8:L8" location="'REM3'!A1" display="Template EU REM3 - Deferred remuneration " xr:uid="{00000000-0004-0000-6000-000003000000}"/>
    <hyperlink ref="B9:L9" location="'REM4'!A1" display="Template EU REM4 - Remuneration of 1 million EUR or more per year" xr:uid="{00000000-0004-0000-6000-000004000000}"/>
    <hyperlink ref="B10:L10" location="'REM5'!A1" display="Template EU REM5 - Information on remuneration of staff whose professional activities have a material impact on institutions’ risk profile (identified staff)" xr:uid="{00000000-0004-0000-6000-000005000000}"/>
  </hyperlinks>
  <pageMargins left="0.70866141732283472" right="0.70866141732283472" top="0.74803149606299213" bottom="0.74803149606299213" header="0.31496062992125984" footer="0.31496062992125984"/>
  <pageSetup paperSize="9" scale="85" orientation="landscape" verticalDpi="1200" r:id="rId1"/>
  <headerFooter>
    <oddHeader xml:space="preserve">&amp;R&amp;10&amp;"Arial"Air Bank / interní
&amp;"Arial"&amp;06 </oddHeader>
    <oddFooter>&amp;R_x000D_&amp;1#&amp;"Calibri"&amp;10&amp;K008000 Air Bank / interní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C4FDC-F24A-4E05-A656-7345A7F7DC73}">
  <sheetPr>
    <tabColor theme="5" tint="0.79998168889431442"/>
    <pageSetUpPr fitToPage="1"/>
  </sheetPr>
  <dimension ref="B2:T127"/>
  <sheetViews>
    <sheetView showGridLines="0" zoomScale="115" zoomScaleNormal="115" zoomScalePageLayoutView="85" workbookViewId="0"/>
  </sheetViews>
  <sheetFormatPr defaultRowHeight="14.4" x14ac:dyDescent="0.3"/>
  <cols>
    <col min="2" max="2" width="8.88671875" customWidth="1"/>
    <col min="19" max="19" width="16.33203125" customWidth="1"/>
  </cols>
  <sheetData>
    <row r="2" spans="2:20" ht="18" x14ac:dyDescent="0.35">
      <c r="B2" s="44" t="s">
        <v>19</v>
      </c>
      <c r="C2" s="45"/>
      <c r="D2" s="14"/>
      <c r="E2" s="14"/>
      <c r="F2" s="14"/>
      <c r="G2" s="14"/>
      <c r="H2" s="14"/>
      <c r="I2" s="14"/>
      <c r="J2" s="14"/>
      <c r="K2" s="14"/>
      <c r="L2" s="14"/>
      <c r="M2" s="14"/>
      <c r="N2" s="14"/>
      <c r="O2" s="14"/>
      <c r="P2" s="14"/>
      <c r="Q2" s="14"/>
      <c r="R2" s="14"/>
      <c r="S2" s="14"/>
    </row>
    <row r="3" spans="2:20" x14ac:dyDescent="0.3">
      <c r="B3" s="6"/>
      <c r="C3" s="6"/>
      <c r="D3" s="6"/>
      <c r="E3" s="6"/>
      <c r="F3" s="6"/>
      <c r="G3" s="6"/>
      <c r="H3" s="6"/>
      <c r="I3" s="6"/>
      <c r="J3" s="6"/>
      <c r="K3" s="6"/>
      <c r="L3" s="6"/>
      <c r="M3" s="6"/>
      <c r="N3" s="6"/>
      <c r="O3" s="6"/>
      <c r="P3" s="6"/>
      <c r="Q3" s="6"/>
      <c r="R3" s="6"/>
      <c r="S3" s="6"/>
    </row>
    <row r="4" spans="2:20" x14ac:dyDescent="0.3">
      <c r="B4" s="43" t="s">
        <v>25</v>
      </c>
      <c r="C4" s="43"/>
      <c r="D4" s="43"/>
      <c r="E4" s="43"/>
      <c r="F4" s="43"/>
      <c r="G4" s="43"/>
      <c r="H4" s="43"/>
      <c r="I4" s="43"/>
      <c r="J4" s="43"/>
      <c r="K4" s="43"/>
      <c r="L4" s="43"/>
      <c r="M4" s="43"/>
      <c r="N4" s="43"/>
      <c r="O4" s="43"/>
      <c r="P4" s="43"/>
      <c r="Q4" s="43"/>
      <c r="R4" s="43"/>
      <c r="S4" s="43"/>
    </row>
    <row r="5" spans="2:20" x14ac:dyDescent="0.3">
      <c r="B5" s="75" t="s">
        <v>26</v>
      </c>
      <c r="C5" s="75"/>
      <c r="D5" s="75"/>
      <c r="E5" s="75"/>
      <c r="F5" s="75"/>
      <c r="G5" s="75"/>
      <c r="H5" s="75"/>
      <c r="I5" s="75"/>
      <c r="J5" s="75"/>
      <c r="K5" s="75"/>
      <c r="L5" s="75"/>
      <c r="M5" s="75"/>
      <c r="N5" s="75"/>
      <c r="O5" s="75"/>
      <c r="P5" s="75"/>
      <c r="Q5" s="75"/>
      <c r="R5" s="75"/>
      <c r="S5" s="75"/>
    </row>
    <row r="6" spans="2:20" x14ac:dyDescent="0.3">
      <c r="B6" s="112" t="s">
        <v>5</v>
      </c>
      <c r="C6" s="114" t="s">
        <v>27</v>
      </c>
      <c r="D6" s="114"/>
      <c r="E6" s="114"/>
      <c r="F6" s="114"/>
      <c r="G6" s="114"/>
      <c r="H6" s="114"/>
      <c r="I6" s="114"/>
      <c r="J6" s="114"/>
      <c r="K6" s="114"/>
      <c r="L6" s="114"/>
      <c r="M6" s="114"/>
      <c r="N6" s="114"/>
      <c r="O6" s="114"/>
      <c r="P6" s="114"/>
      <c r="Q6" s="114"/>
      <c r="R6" s="114"/>
      <c r="S6" s="114"/>
      <c r="T6" s="53"/>
    </row>
    <row r="7" spans="2:20" ht="25.95" customHeight="1" x14ac:dyDescent="0.3">
      <c r="B7" s="107"/>
      <c r="C7" s="66" t="s">
        <v>28</v>
      </c>
      <c r="D7" s="115" t="s">
        <v>29</v>
      </c>
      <c r="E7" s="115"/>
      <c r="F7" s="115"/>
      <c r="G7" s="115"/>
      <c r="H7" s="115"/>
      <c r="I7" s="115"/>
      <c r="J7" s="115"/>
      <c r="K7" s="115"/>
      <c r="L7" s="115"/>
      <c r="M7" s="115"/>
      <c r="N7" s="115"/>
      <c r="O7" s="115"/>
      <c r="P7" s="115"/>
      <c r="Q7" s="115"/>
      <c r="R7" s="115"/>
      <c r="S7" s="115"/>
      <c r="T7" s="53"/>
    </row>
    <row r="8" spans="2:20" ht="27" customHeight="1" x14ac:dyDescent="0.3">
      <c r="B8" s="107"/>
      <c r="C8" s="66" t="s">
        <v>28</v>
      </c>
      <c r="D8" s="115" t="s">
        <v>30</v>
      </c>
      <c r="E8" s="115"/>
      <c r="F8" s="115"/>
      <c r="G8" s="115"/>
      <c r="H8" s="115"/>
      <c r="I8" s="115"/>
      <c r="J8" s="115"/>
      <c r="K8" s="115"/>
      <c r="L8" s="115"/>
      <c r="M8" s="115"/>
      <c r="N8" s="115"/>
      <c r="O8" s="115"/>
      <c r="P8" s="115"/>
      <c r="Q8" s="115"/>
      <c r="R8" s="115"/>
      <c r="S8" s="115"/>
      <c r="T8" s="53"/>
    </row>
    <row r="9" spans="2:20" x14ac:dyDescent="0.3">
      <c r="B9" s="107"/>
      <c r="C9" s="66" t="s">
        <v>28</v>
      </c>
      <c r="D9" s="115" t="s">
        <v>31</v>
      </c>
      <c r="E9" s="115"/>
      <c r="F9" s="115"/>
      <c r="G9" s="115"/>
      <c r="H9" s="115"/>
      <c r="I9" s="115"/>
      <c r="J9" s="115"/>
      <c r="K9" s="115"/>
      <c r="L9" s="115"/>
      <c r="M9" s="115"/>
      <c r="N9" s="115"/>
      <c r="O9" s="115"/>
      <c r="P9" s="115"/>
      <c r="Q9" s="115"/>
      <c r="R9" s="115"/>
      <c r="S9" s="115"/>
      <c r="T9" s="53"/>
    </row>
    <row r="10" spans="2:20" x14ac:dyDescent="0.3">
      <c r="B10" s="108"/>
      <c r="C10" s="67" t="s">
        <v>28</v>
      </c>
      <c r="D10" s="116" t="s">
        <v>32</v>
      </c>
      <c r="E10" s="116"/>
      <c r="F10" s="116"/>
      <c r="G10" s="116"/>
      <c r="H10" s="116"/>
      <c r="I10" s="116"/>
      <c r="J10" s="116"/>
      <c r="K10" s="116"/>
      <c r="L10" s="116"/>
      <c r="M10" s="116"/>
      <c r="N10" s="116"/>
      <c r="O10" s="116"/>
      <c r="P10" s="116"/>
      <c r="Q10" s="116"/>
      <c r="R10" s="116"/>
      <c r="S10" s="116"/>
      <c r="T10" s="53"/>
    </row>
    <row r="11" spans="2:20" x14ac:dyDescent="0.3">
      <c r="B11" s="76" t="s">
        <v>147</v>
      </c>
      <c r="C11" s="77"/>
      <c r="D11" s="77"/>
      <c r="E11" s="77"/>
      <c r="F11" s="77"/>
      <c r="G11" s="77"/>
      <c r="H11" s="77"/>
      <c r="I11" s="77"/>
      <c r="J11" s="77"/>
      <c r="K11" s="77"/>
      <c r="L11" s="77"/>
      <c r="M11" s="77"/>
      <c r="N11" s="77"/>
      <c r="O11" s="77"/>
      <c r="P11" s="77"/>
      <c r="Q11" s="77"/>
      <c r="R11" s="77"/>
      <c r="S11" s="8"/>
    </row>
    <row r="12" spans="2:20" x14ac:dyDescent="0.3">
      <c r="B12" s="78" t="s">
        <v>148</v>
      </c>
      <c r="C12" s="35"/>
      <c r="D12" s="35"/>
      <c r="E12" s="35"/>
      <c r="F12" s="35"/>
      <c r="G12" s="35"/>
      <c r="H12" s="35"/>
      <c r="I12" s="35"/>
      <c r="J12" s="35"/>
      <c r="K12" s="35"/>
      <c r="L12" s="35"/>
      <c r="M12" s="35"/>
      <c r="N12" s="35"/>
      <c r="O12" s="35"/>
      <c r="P12" s="35"/>
      <c r="Q12" s="35"/>
      <c r="R12" s="35"/>
      <c r="S12" s="8"/>
    </row>
    <row r="13" spans="2:20" x14ac:dyDescent="0.3">
      <c r="B13" s="78" t="s">
        <v>149</v>
      </c>
      <c r="C13" s="35"/>
      <c r="D13" s="35"/>
      <c r="E13" s="35"/>
      <c r="F13" s="35"/>
      <c r="G13" s="35"/>
      <c r="H13" s="35"/>
      <c r="I13" s="35"/>
      <c r="J13" s="35"/>
      <c r="K13" s="35"/>
      <c r="L13" s="35"/>
      <c r="M13" s="35"/>
      <c r="N13" s="35"/>
      <c r="O13" s="35"/>
      <c r="P13" s="35"/>
      <c r="Q13" s="35"/>
      <c r="R13" s="35"/>
      <c r="S13" s="8"/>
    </row>
    <row r="14" spans="2:20" x14ac:dyDescent="0.3">
      <c r="B14" s="78"/>
      <c r="C14" s="35"/>
      <c r="D14" s="35"/>
      <c r="E14" s="35"/>
      <c r="F14" s="35"/>
      <c r="G14" s="35"/>
      <c r="H14" s="35"/>
      <c r="I14" s="35"/>
      <c r="J14" s="35"/>
      <c r="K14" s="35"/>
      <c r="L14" s="35"/>
      <c r="M14" s="35"/>
      <c r="N14" s="35"/>
      <c r="O14" s="35"/>
      <c r="P14" s="35"/>
      <c r="Q14" s="35"/>
      <c r="R14" s="35"/>
      <c r="S14" s="8"/>
    </row>
    <row r="15" spans="2:20" x14ac:dyDescent="0.3">
      <c r="B15" s="78" t="s">
        <v>154</v>
      </c>
      <c r="C15" s="35"/>
      <c r="D15" s="35"/>
      <c r="E15" s="35"/>
      <c r="F15" s="35"/>
      <c r="G15" s="35"/>
      <c r="H15" s="35"/>
      <c r="I15" s="35"/>
      <c r="J15" s="35"/>
      <c r="K15" s="35"/>
      <c r="L15" s="35"/>
      <c r="M15" s="35"/>
      <c r="N15" s="35"/>
      <c r="O15" s="35"/>
      <c r="P15" s="35"/>
      <c r="Q15" s="35"/>
      <c r="R15" s="35"/>
      <c r="S15" s="8"/>
    </row>
    <row r="16" spans="2:20" x14ac:dyDescent="0.3">
      <c r="B16" s="78"/>
      <c r="C16" s="35"/>
      <c r="D16" s="35"/>
      <c r="E16" s="35"/>
      <c r="F16" s="35"/>
      <c r="G16" s="35"/>
      <c r="H16" s="35"/>
      <c r="I16" s="35"/>
      <c r="J16" s="35"/>
      <c r="K16" s="35"/>
      <c r="L16" s="35"/>
      <c r="M16" s="35"/>
      <c r="N16" s="35"/>
      <c r="O16" s="35"/>
      <c r="P16" s="35"/>
      <c r="Q16" s="35"/>
      <c r="R16" s="35"/>
      <c r="S16" s="8"/>
    </row>
    <row r="17" spans="2:19" x14ac:dyDescent="0.3">
      <c r="B17" s="78" t="s">
        <v>150</v>
      </c>
      <c r="C17" s="35"/>
      <c r="D17" s="35"/>
      <c r="E17" s="35"/>
      <c r="F17" s="35"/>
      <c r="G17" s="35"/>
      <c r="H17" s="35"/>
      <c r="I17" s="35"/>
      <c r="J17" s="35"/>
      <c r="K17" s="35"/>
      <c r="L17" s="35"/>
      <c r="M17" s="35"/>
      <c r="N17" s="35"/>
      <c r="O17" s="35"/>
      <c r="P17" s="35"/>
      <c r="Q17" s="35"/>
      <c r="R17" s="35"/>
      <c r="S17" s="8"/>
    </row>
    <row r="18" spans="2:19" x14ac:dyDescent="0.3">
      <c r="B18" s="78" t="s">
        <v>151</v>
      </c>
      <c r="C18" s="35"/>
      <c r="D18" s="35"/>
      <c r="E18" s="35"/>
      <c r="F18" s="35"/>
      <c r="G18" s="35"/>
      <c r="H18" s="35"/>
      <c r="I18" s="35"/>
      <c r="J18" s="35"/>
      <c r="K18" s="35"/>
      <c r="L18" s="35"/>
      <c r="M18" s="35"/>
      <c r="N18" s="35"/>
      <c r="O18" s="35"/>
      <c r="P18" s="35"/>
      <c r="Q18" s="35"/>
      <c r="R18" s="35"/>
      <c r="S18" s="8"/>
    </row>
    <row r="19" spans="2:19" x14ac:dyDescent="0.3">
      <c r="B19" s="78" t="s">
        <v>152</v>
      </c>
      <c r="C19" s="35"/>
      <c r="D19" s="35"/>
      <c r="E19" s="35"/>
      <c r="F19" s="35"/>
      <c r="G19" s="35"/>
      <c r="H19" s="35"/>
      <c r="I19" s="35"/>
      <c r="J19" s="35"/>
      <c r="K19" s="35"/>
      <c r="L19" s="35"/>
      <c r="M19" s="35"/>
      <c r="N19" s="35"/>
      <c r="O19" s="35"/>
      <c r="P19" s="35"/>
      <c r="Q19" s="35"/>
      <c r="R19" s="35"/>
      <c r="S19" s="8"/>
    </row>
    <row r="20" spans="2:19" x14ac:dyDescent="0.3">
      <c r="B20" s="78"/>
      <c r="C20" s="35"/>
      <c r="D20" s="35"/>
      <c r="E20" s="35"/>
      <c r="F20" s="35"/>
      <c r="G20" s="35"/>
      <c r="H20" s="35"/>
      <c r="I20" s="35"/>
      <c r="J20" s="35"/>
      <c r="K20" s="35"/>
      <c r="L20" s="35"/>
      <c r="M20" s="35"/>
      <c r="N20" s="35"/>
      <c r="O20" s="35"/>
      <c r="P20" s="35"/>
      <c r="Q20" s="35"/>
      <c r="R20" s="35"/>
      <c r="S20" s="8"/>
    </row>
    <row r="21" spans="2:19" x14ac:dyDescent="0.3">
      <c r="B21" s="78" t="s">
        <v>165</v>
      </c>
      <c r="C21" s="35"/>
      <c r="D21" s="35"/>
      <c r="E21" s="35"/>
      <c r="F21" s="35"/>
      <c r="G21" s="35"/>
      <c r="H21" s="35"/>
      <c r="I21" s="35"/>
      <c r="J21" s="35"/>
      <c r="K21" s="35"/>
      <c r="L21" s="35"/>
      <c r="M21" s="35"/>
      <c r="N21" s="35"/>
      <c r="O21" s="35"/>
      <c r="P21" s="35"/>
      <c r="Q21" s="35"/>
      <c r="R21" s="35"/>
      <c r="S21" s="8"/>
    </row>
    <row r="22" spans="2:19" x14ac:dyDescent="0.3">
      <c r="B22" s="78" t="s">
        <v>166</v>
      </c>
      <c r="C22" s="35"/>
      <c r="D22" s="35"/>
      <c r="E22" s="35"/>
      <c r="F22" s="35"/>
      <c r="G22" s="35"/>
      <c r="H22" s="35"/>
      <c r="I22" s="35"/>
      <c r="J22" s="35"/>
      <c r="K22" s="35"/>
      <c r="L22" s="35"/>
      <c r="M22" s="35"/>
      <c r="N22" s="35"/>
      <c r="O22" s="35"/>
      <c r="P22" s="35"/>
      <c r="Q22" s="35"/>
      <c r="R22" s="35"/>
      <c r="S22" s="8"/>
    </row>
    <row r="23" spans="2:19" x14ac:dyDescent="0.3">
      <c r="B23" s="78"/>
      <c r="C23" s="35"/>
      <c r="D23" s="35"/>
      <c r="E23" s="35"/>
      <c r="F23" s="35"/>
      <c r="G23" s="35"/>
      <c r="H23" s="35"/>
      <c r="I23" s="35"/>
      <c r="J23" s="35"/>
      <c r="K23" s="35"/>
      <c r="L23" s="35"/>
      <c r="M23" s="35"/>
      <c r="N23" s="35"/>
      <c r="O23" s="35"/>
      <c r="P23" s="35"/>
      <c r="Q23" s="35"/>
      <c r="R23" s="35"/>
      <c r="S23" s="8"/>
    </row>
    <row r="24" spans="2:19" x14ac:dyDescent="0.3">
      <c r="B24" s="78" t="s">
        <v>167</v>
      </c>
      <c r="C24" s="35"/>
      <c r="D24" s="35"/>
      <c r="E24" s="35"/>
      <c r="F24" s="35"/>
      <c r="G24" s="35"/>
      <c r="H24" s="35"/>
      <c r="I24" s="35"/>
      <c r="J24" s="35"/>
      <c r="K24" s="35"/>
      <c r="L24" s="35"/>
      <c r="M24" s="35"/>
      <c r="N24" s="35"/>
      <c r="O24" s="35"/>
      <c r="P24" s="35"/>
      <c r="Q24" s="35"/>
      <c r="R24" s="35"/>
      <c r="S24" s="8"/>
    </row>
    <row r="25" spans="2:19" x14ac:dyDescent="0.3">
      <c r="B25" s="78" t="s">
        <v>168</v>
      </c>
      <c r="C25" s="35"/>
      <c r="D25" s="35"/>
      <c r="E25" s="35"/>
      <c r="F25" s="35"/>
      <c r="G25" s="35"/>
      <c r="H25" s="35"/>
      <c r="I25" s="35"/>
      <c r="J25" s="35"/>
      <c r="K25" s="35"/>
      <c r="L25" s="35"/>
      <c r="M25" s="35"/>
      <c r="N25" s="35"/>
      <c r="O25" s="35"/>
      <c r="P25" s="35"/>
      <c r="Q25" s="35"/>
      <c r="R25" s="35"/>
      <c r="S25" s="8"/>
    </row>
    <row r="26" spans="2:19" x14ac:dyDescent="0.3">
      <c r="B26" s="78"/>
      <c r="C26" s="35"/>
      <c r="D26" s="35"/>
      <c r="E26" s="35"/>
      <c r="F26" s="35"/>
      <c r="G26" s="35"/>
      <c r="H26" s="35"/>
      <c r="I26" s="35"/>
      <c r="J26" s="35"/>
      <c r="K26" s="35"/>
      <c r="L26" s="35"/>
      <c r="M26" s="35"/>
      <c r="N26" s="35"/>
      <c r="O26" s="35"/>
      <c r="P26" s="35"/>
      <c r="Q26" s="35"/>
      <c r="R26" s="35"/>
      <c r="S26" s="8"/>
    </row>
    <row r="27" spans="2:19" x14ac:dyDescent="0.3">
      <c r="B27" s="78" t="s">
        <v>153</v>
      </c>
      <c r="C27" s="35"/>
      <c r="D27" s="35"/>
      <c r="E27" s="35"/>
      <c r="F27" s="35"/>
      <c r="G27" s="35"/>
      <c r="H27" s="35"/>
      <c r="I27" s="35"/>
      <c r="J27" s="35"/>
      <c r="K27" s="35"/>
      <c r="L27" s="35"/>
      <c r="M27" s="35"/>
      <c r="N27" s="35"/>
      <c r="O27" s="35"/>
      <c r="P27" s="35"/>
      <c r="Q27" s="35"/>
      <c r="R27" s="35"/>
      <c r="S27" s="8"/>
    </row>
    <row r="28" spans="2:19" x14ac:dyDescent="0.3">
      <c r="B28" s="8"/>
      <c r="C28" s="35"/>
      <c r="D28" s="35"/>
      <c r="E28" s="35"/>
      <c r="F28" s="35"/>
      <c r="G28" s="35"/>
      <c r="H28" s="35"/>
      <c r="I28" s="35"/>
      <c r="J28" s="35"/>
      <c r="K28" s="35"/>
      <c r="L28" s="35"/>
      <c r="M28" s="35"/>
      <c r="N28" s="35"/>
      <c r="O28" s="35"/>
      <c r="P28" s="35"/>
      <c r="Q28" s="35"/>
      <c r="R28" s="35"/>
      <c r="S28" s="8"/>
    </row>
    <row r="29" spans="2:19" x14ac:dyDescent="0.3">
      <c r="B29" s="79" t="s">
        <v>155</v>
      </c>
      <c r="C29" s="80"/>
      <c r="D29" s="80"/>
      <c r="E29" s="80"/>
      <c r="F29" s="80"/>
      <c r="G29" s="80"/>
      <c r="H29" s="80"/>
      <c r="I29" s="80"/>
      <c r="J29" s="80"/>
      <c r="K29" s="80"/>
      <c r="L29" s="80"/>
      <c r="M29" s="80"/>
      <c r="N29" s="80"/>
      <c r="O29" s="80"/>
      <c r="P29" s="80"/>
      <c r="Q29" s="80"/>
      <c r="R29" s="80"/>
      <c r="S29" s="8"/>
    </row>
    <row r="30" spans="2:19" x14ac:dyDescent="0.3">
      <c r="B30" s="112" t="s">
        <v>6</v>
      </c>
      <c r="C30" s="114" t="s">
        <v>33</v>
      </c>
      <c r="D30" s="114"/>
      <c r="E30" s="114"/>
      <c r="F30" s="114"/>
      <c r="G30" s="114"/>
      <c r="H30" s="114"/>
      <c r="I30" s="114"/>
      <c r="J30" s="114"/>
      <c r="K30" s="114"/>
      <c r="L30" s="114"/>
      <c r="M30" s="114"/>
      <c r="N30" s="114"/>
      <c r="O30" s="114"/>
      <c r="P30" s="114"/>
      <c r="Q30" s="114"/>
      <c r="R30" s="114"/>
      <c r="S30" s="114"/>
    </row>
    <row r="31" spans="2:19" x14ac:dyDescent="0.3">
      <c r="B31" s="107"/>
      <c r="C31" s="66" t="s">
        <v>28</v>
      </c>
      <c r="D31" s="115" t="s">
        <v>34</v>
      </c>
      <c r="E31" s="115"/>
      <c r="F31" s="115"/>
      <c r="G31" s="115"/>
      <c r="H31" s="115"/>
      <c r="I31" s="115"/>
      <c r="J31" s="115"/>
      <c r="K31" s="115"/>
      <c r="L31" s="115"/>
      <c r="M31" s="115"/>
      <c r="N31" s="115"/>
      <c r="O31" s="115"/>
      <c r="P31" s="115"/>
      <c r="Q31" s="115"/>
      <c r="R31" s="115"/>
      <c r="S31" s="115"/>
    </row>
    <row r="32" spans="2:19" x14ac:dyDescent="0.3">
      <c r="B32" s="107"/>
      <c r="C32" s="66" t="s">
        <v>28</v>
      </c>
      <c r="D32" s="109" t="s">
        <v>35</v>
      </c>
      <c r="E32" s="109"/>
      <c r="F32" s="109"/>
      <c r="G32" s="109"/>
      <c r="H32" s="109"/>
      <c r="I32" s="109"/>
      <c r="J32" s="109"/>
      <c r="K32" s="109"/>
      <c r="L32" s="109"/>
      <c r="M32" s="109"/>
      <c r="N32" s="109"/>
      <c r="O32" s="109"/>
      <c r="P32" s="109"/>
      <c r="Q32" s="109"/>
      <c r="R32" s="109"/>
      <c r="S32" s="109"/>
    </row>
    <row r="33" spans="2:19" ht="27" customHeight="1" x14ac:dyDescent="0.3">
      <c r="B33" s="107"/>
      <c r="C33" s="66" t="s">
        <v>28</v>
      </c>
      <c r="D33" s="115" t="s">
        <v>36</v>
      </c>
      <c r="E33" s="115"/>
      <c r="F33" s="115"/>
      <c r="G33" s="115"/>
      <c r="H33" s="115"/>
      <c r="I33" s="115"/>
      <c r="J33" s="115"/>
      <c r="K33" s="115"/>
      <c r="L33" s="115"/>
      <c r="M33" s="115"/>
      <c r="N33" s="115"/>
      <c r="O33" s="115"/>
      <c r="P33" s="115"/>
      <c r="Q33" s="115"/>
      <c r="R33" s="115"/>
      <c r="S33" s="115"/>
    </row>
    <row r="34" spans="2:19" x14ac:dyDescent="0.3">
      <c r="B34" s="107"/>
      <c r="C34" s="66" t="s">
        <v>28</v>
      </c>
      <c r="D34" s="109" t="s">
        <v>37</v>
      </c>
      <c r="E34" s="109"/>
      <c r="F34" s="109"/>
      <c r="G34" s="109"/>
      <c r="H34" s="109"/>
      <c r="I34" s="109"/>
      <c r="J34" s="109"/>
      <c r="K34" s="109"/>
      <c r="L34" s="109"/>
      <c r="M34" s="109"/>
      <c r="N34" s="109"/>
      <c r="O34" s="109"/>
      <c r="P34" s="109"/>
      <c r="Q34" s="109"/>
      <c r="R34" s="109"/>
      <c r="S34" s="109"/>
    </row>
    <row r="35" spans="2:19" x14ac:dyDescent="0.3">
      <c r="B35" s="108"/>
      <c r="C35" s="67" t="s">
        <v>28</v>
      </c>
      <c r="D35" s="116" t="s">
        <v>38</v>
      </c>
      <c r="E35" s="116"/>
      <c r="F35" s="116"/>
      <c r="G35" s="116"/>
      <c r="H35" s="116"/>
      <c r="I35" s="116"/>
      <c r="J35" s="116"/>
      <c r="K35" s="116"/>
      <c r="L35" s="116"/>
      <c r="M35" s="116"/>
      <c r="N35" s="116"/>
      <c r="O35" s="116"/>
      <c r="P35" s="116"/>
      <c r="Q35" s="116"/>
      <c r="R35" s="116"/>
      <c r="S35" s="116"/>
    </row>
    <row r="36" spans="2:19" x14ac:dyDescent="0.3">
      <c r="B36" s="77" t="s">
        <v>169</v>
      </c>
      <c r="C36" s="77"/>
      <c r="D36" s="77"/>
      <c r="E36" s="77"/>
      <c r="F36" s="77"/>
      <c r="G36" s="77"/>
      <c r="H36" s="77"/>
      <c r="I36" s="77"/>
      <c r="J36" s="77"/>
      <c r="K36" s="77"/>
      <c r="L36" s="77"/>
      <c r="M36" s="77"/>
      <c r="N36" s="77"/>
      <c r="O36" s="77"/>
      <c r="P36" s="77"/>
      <c r="Q36" s="35"/>
      <c r="R36" s="35"/>
      <c r="S36" s="35"/>
    </row>
    <row r="37" spans="2:19" x14ac:dyDescent="0.3">
      <c r="B37" s="35"/>
      <c r="C37" s="35"/>
      <c r="D37" s="35"/>
      <c r="E37" s="35"/>
      <c r="F37" s="35"/>
      <c r="G37" s="35"/>
      <c r="H37" s="35"/>
      <c r="I37" s="35"/>
      <c r="J37" s="35"/>
      <c r="K37" s="35"/>
      <c r="L37" s="35"/>
      <c r="M37" s="35"/>
      <c r="N37" s="35"/>
      <c r="O37" s="35"/>
      <c r="P37" s="35"/>
      <c r="Q37" s="35"/>
      <c r="R37" s="35"/>
      <c r="S37" s="35"/>
    </row>
    <row r="38" spans="2:19" x14ac:dyDescent="0.3">
      <c r="B38" s="35" t="s">
        <v>170</v>
      </c>
      <c r="C38" s="35"/>
      <c r="D38" s="35"/>
      <c r="E38" s="35"/>
      <c r="F38" s="35"/>
      <c r="G38" s="35"/>
      <c r="H38" s="35"/>
      <c r="I38" s="35"/>
      <c r="J38" s="35"/>
      <c r="K38" s="35"/>
      <c r="L38" s="35"/>
      <c r="M38" s="35"/>
      <c r="N38" s="35"/>
      <c r="O38" s="35"/>
      <c r="P38" s="35"/>
      <c r="Q38" s="35"/>
      <c r="R38" s="35"/>
      <c r="S38" s="35"/>
    </row>
    <row r="39" spans="2:19" x14ac:dyDescent="0.3">
      <c r="B39" s="35"/>
      <c r="C39" s="35"/>
      <c r="D39" s="35"/>
      <c r="E39" s="35"/>
      <c r="F39" s="35"/>
      <c r="G39" s="35"/>
      <c r="H39" s="35"/>
      <c r="I39" s="35"/>
      <c r="J39" s="35"/>
      <c r="K39" s="35"/>
      <c r="L39" s="35"/>
      <c r="M39" s="35"/>
      <c r="N39" s="35"/>
      <c r="O39" s="35"/>
      <c r="P39" s="35"/>
      <c r="Q39" s="35"/>
      <c r="R39" s="35"/>
      <c r="S39" s="35"/>
    </row>
    <row r="40" spans="2:19" x14ac:dyDescent="0.3">
      <c r="B40" s="78" t="s">
        <v>171</v>
      </c>
      <c r="C40" s="15"/>
      <c r="D40" s="35"/>
      <c r="E40" s="35"/>
      <c r="F40" s="35"/>
      <c r="G40" s="35"/>
      <c r="H40" s="35"/>
      <c r="I40" s="35"/>
      <c r="J40" s="35"/>
      <c r="K40" s="35"/>
      <c r="L40" s="35"/>
      <c r="M40" s="35"/>
      <c r="N40" s="35"/>
      <c r="O40" s="35"/>
      <c r="P40" s="35"/>
      <c r="Q40" s="35"/>
      <c r="R40" s="35"/>
      <c r="S40" s="35"/>
    </row>
    <row r="41" spans="2:19" x14ac:dyDescent="0.3">
      <c r="B41" s="78"/>
      <c r="C41" s="15"/>
      <c r="D41" s="35"/>
      <c r="E41" s="35"/>
      <c r="F41" s="35"/>
      <c r="G41" s="35"/>
      <c r="H41" s="35"/>
      <c r="I41" s="35"/>
      <c r="J41" s="35"/>
      <c r="K41" s="35"/>
      <c r="L41" s="35"/>
      <c r="M41" s="35"/>
      <c r="N41" s="35"/>
      <c r="O41" s="35"/>
      <c r="P41" s="35"/>
      <c r="Q41" s="35"/>
      <c r="R41" s="35"/>
      <c r="S41" s="35"/>
    </row>
    <row r="42" spans="2:19" x14ac:dyDescent="0.3">
      <c r="B42" s="81" t="s">
        <v>172</v>
      </c>
      <c r="C42" s="35"/>
      <c r="D42" s="35"/>
      <c r="E42" s="35"/>
      <c r="F42" s="35"/>
      <c r="G42" s="35"/>
      <c r="H42" s="35"/>
      <c r="I42" s="35"/>
      <c r="J42" s="35"/>
      <c r="K42" s="35"/>
      <c r="L42" s="35"/>
      <c r="M42" s="35"/>
      <c r="N42" s="35"/>
      <c r="O42" s="35"/>
      <c r="P42" s="35"/>
      <c r="Q42" s="35"/>
      <c r="R42" s="35"/>
      <c r="S42" s="35"/>
    </row>
    <row r="43" spans="2:19" x14ac:dyDescent="0.3">
      <c r="B43" s="81"/>
      <c r="C43" s="35"/>
      <c r="D43" s="35"/>
      <c r="E43" s="35"/>
      <c r="F43" s="35"/>
      <c r="G43" s="35"/>
      <c r="H43" s="35"/>
      <c r="I43" s="35"/>
      <c r="J43" s="35"/>
      <c r="K43" s="35"/>
      <c r="L43" s="35"/>
      <c r="M43" s="35"/>
      <c r="N43" s="35"/>
      <c r="O43" s="35"/>
      <c r="P43" s="35"/>
      <c r="Q43" s="35"/>
      <c r="R43" s="35"/>
      <c r="S43" s="35"/>
    </row>
    <row r="44" spans="2:19" x14ac:dyDescent="0.3">
      <c r="B44" s="35" t="s">
        <v>173</v>
      </c>
      <c r="C44" s="35"/>
      <c r="D44" s="35"/>
      <c r="E44" s="35"/>
      <c r="F44" s="35"/>
      <c r="G44" s="35"/>
      <c r="H44" s="35"/>
      <c r="I44" s="35"/>
      <c r="J44" s="35"/>
      <c r="K44" s="35"/>
      <c r="L44" s="35"/>
      <c r="M44" s="35"/>
      <c r="N44" s="35"/>
      <c r="O44" s="35"/>
      <c r="P44" s="35"/>
      <c r="Q44" s="35"/>
      <c r="R44" s="35"/>
      <c r="S44" s="35"/>
    </row>
    <row r="45" spans="2:19" x14ac:dyDescent="0.3">
      <c r="B45" s="35"/>
      <c r="C45" s="35"/>
      <c r="D45" s="35"/>
      <c r="E45" s="35"/>
      <c r="F45" s="35"/>
      <c r="G45" s="35"/>
      <c r="H45" s="35"/>
      <c r="I45" s="35"/>
      <c r="J45" s="35"/>
      <c r="K45" s="35"/>
      <c r="L45" s="35"/>
      <c r="M45" s="35"/>
      <c r="N45" s="35"/>
      <c r="O45" s="35"/>
      <c r="P45" s="35"/>
      <c r="Q45" s="35"/>
      <c r="R45" s="35"/>
      <c r="S45" s="35"/>
    </row>
    <row r="46" spans="2:19" x14ac:dyDescent="0.3">
      <c r="B46" s="35" t="s">
        <v>174</v>
      </c>
      <c r="C46" s="35"/>
      <c r="D46" s="35"/>
      <c r="E46" s="35"/>
      <c r="F46" s="35"/>
      <c r="G46" s="35"/>
      <c r="H46" s="35"/>
      <c r="I46" s="35"/>
      <c r="J46" s="35"/>
      <c r="K46" s="35"/>
      <c r="L46" s="35"/>
      <c r="M46" s="35"/>
      <c r="N46" s="35"/>
      <c r="O46" s="35"/>
      <c r="P46" s="35"/>
      <c r="Q46" s="35"/>
      <c r="R46" s="35"/>
      <c r="S46" s="35"/>
    </row>
    <row r="47" spans="2:19" x14ac:dyDescent="0.3">
      <c r="B47" s="35"/>
      <c r="C47" s="35"/>
      <c r="D47" s="35"/>
      <c r="E47" s="35"/>
      <c r="F47" s="35"/>
      <c r="G47" s="35"/>
      <c r="H47" s="35"/>
      <c r="I47" s="35"/>
      <c r="J47" s="35"/>
      <c r="K47" s="35"/>
      <c r="L47" s="35"/>
      <c r="M47" s="35"/>
      <c r="N47" s="35"/>
      <c r="O47" s="35"/>
      <c r="P47" s="35"/>
      <c r="Q47" s="35"/>
      <c r="R47" s="35"/>
      <c r="S47" s="35"/>
    </row>
    <row r="48" spans="2:19" x14ac:dyDescent="0.3">
      <c r="B48" s="35" t="s">
        <v>175</v>
      </c>
      <c r="C48" s="35"/>
      <c r="D48" s="35"/>
      <c r="E48" s="35"/>
      <c r="F48" s="35"/>
      <c r="G48" s="35"/>
      <c r="H48" s="35"/>
      <c r="I48" s="35"/>
      <c r="J48" s="35"/>
      <c r="K48" s="35"/>
      <c r="L48" s="35"/>
      <c r="M48" s="35"/>
      <c r="N48" s="35"/>
      <c r="O48" s="35"/>
      <c r="P48" s="35"/>
      <c r="Q48" s="35"/>
      <c r="R48" s="35"/>
      <c r="S48" s="35"/>
    </row>
    <row r="49" spans="2:19" x14ac:dyDescent="0.3">
      <c r="B49" s="35"/>
      <c r="C49" s="35"/>
      <c r="D49" s="35"/>
      <c r="E49" s="35"/>
      <c r="F49" s="35"/>
      <c r="G49" s="35"/>
      <c r="H49" s="35"/>
      <c r="I49" s="35"/>
      <c r="J49" s="35"/>
      <c r="K49" s="35"/>
      <c r="L49" s="35"/>
      <c r="M49" s="35"/>
      <c r="N49" s="35"/>
      <c r="O49" s="35"/>
      <c r="P49" s="35"/>
      <c r="Q49" s="35"/>
      <c r="R49" s="35"/>
      <c r="S49" s="35"/>
    </row>
    <row r="50" spans="2:19" x14ac:dyDescent="0.3">
      <c r="B50" s="35" t="s">
        <v>176</v>
      </c>
      <c r="C50" s="35"/>
      <c r="D50" s="35"/>
      <c r="E50" s="35"/>
      <c r="F50" s="35"/>
      <c r="G50" s="35"/>
      <c r="H50" s="35"/>
      <c r="I50" s="35"/>
      <c r="J50" s="35"/>
      <c r="K50" s="35"/>
      <c r="L50" s="35"/>
      <c r="M50" s="35"/>
      <c r="N50" s="35"/>
      <c r="O50" s="35"/>
      <c r="P50" s="35"/>
      <c r="Q50" s="35"/>
      <c r="R50" s="35"/>
      <c r="S50" s="35"/>
    </row>
    <row r="51" spans="2:19" x14ac:dyDescent="0.3">
      <c r="B51" s="8"/>
      <c r="C51" s="8"/>
      <c r="D51" s="8"/>
      <c r="E51" s="8"/>
      <c r="F51" s="8"/>
      <c r="G51" s="8"/>
      <c r="H51" s="8"/>
      <c r="I51" s="8"/>
      <c r="J51" s="8"/>
      <c r="K51" s="8"/>
      <c r="L51" s="8"/>
      <c r="M51" s="8"/>
      <c r="N51" s="8"/>
      <c r="O51" s="8"/>
      <c r="P51" s="8"/>
      <c r="Q51" s="8"/>
      <c r="R51" s="8"/>
      <c r="S51" s="8"/>
    </row>
    <row r="52" spans="2:19" x14ac:dyDescent="0.3">
      <c r="B52" s="35" t="s">
        <v>177</v>
      </c>
      <c r="C52" s="35"/>
      <c r="D52" s="35"/>
      <c r="E52" s="35"/>
      <c r="F52" s="35"/>
      <c r="G52" s="35"/>
      <c r="H52" s="35"/>
      <c r="I52" s="35"/>
      <c r="J52" s="35"/>
      <c r="K52" s="35"/>
      <c r="L52" s="35"/>
      <c r="M52" s="35"/>
      <c r="N52" s="35"/>
      <c r="O52" s="35"/>
      <c r="P52" s="35"/>
      <c r="Q52" s="35"/>
      <c r="R52" s="35"/>
      <c r="S52" s="35"/>
    </row>
    <row r="53" spans="2:19" x14ac:dyDescent="0.3">
      <c r="B53" s="35"/>
      <c r="C53" s="35"/>
      <c r="D53" s="35"/>
      <c r="E53" s="35"/>
      <c r="F53" s="35"/>
      <c r="G53" s="35"/>
      <c r="H53" s="35"/>
      <c r="I53" s="35"/>
      <c r="J53" s="35"/>
      <c r="K53" s="35"/>
      <c r="L53" s="35"/>
      <c r="M53" s="35"/>
      <c r="N53" s="35"/>
      <c r="O53" s="35"/>
      <c r="P53" s="35"/>
      <c r="Q53" s="35"/>
      <c r="R53" s="35"/>
      <c r="S53" s="35"/>
    </row>
    <row r="54" spans="2:19" x14ac:dyDescent="0.3">
      <c r="B54" s="78" t="s">
        <v>178</v>
      </c>
      <c r="C54" s="8"/>
      <c r="D54" s="8"/>
      <c r="E54" s="8"/>
      <c r="F54" s="8"/>
      <c r="G54" s="8"/>
      <c r="H54" s="8"/>
      <c r="I54" s="8"/>
      <c r="J54" s="8"/>
      <c r="K54" s="8"/>
      <c r="L54" s="8"/>
      <c r="M54" s="8"/>
      <c r="N54" s="8"/>
      <c r="O54" s="8"/>
      <c r="P54" s="8"/>
      <c r="Q54" s="8"/>
      <c r="R54" s="8"/>
      <c r="S54" s="8"/>
    </row>
    <row r="55" spans="2:19" x14ac:dyDescent="0.3">
      <c r="B55" s="78"/>
      <c r="C55" s="8"/>
      <c r="D55" s="8"/>
      <c r="E55" s="8"/>
      <c r="F55" s="8"/>
      <c r="G55" s="8"/>
      <c r="H55" s="8"/>
      <c r="I55" s="8"/>
      <c r="J55" s="8"/>
      <c r="K55" s="8"/>
      <c r="L55" s="8"/>
      <c r="M55" s="8"/>
      <c r="N55" s="8"/>
      <c r="O55" s="8"/>
      <c r="P55" s="8"/>
      <c r="Q55" s="8"/>
      <c r="R55" s="8"/>
      <c r="S55" s="8"/>
    </row>
    <row r="56" spans="2:19" x14ac:dyDescent="0.3">
      <c r="B56" s="35" t="s">
        <v>179</v>
      </c>
      <c r="C56" s="35"/>
      <c r="D56" s="35"/>
      <c r="E56" s="35"/>
      <c r="F56" s="35"/>
      <c r="G56" s="35"/>
      <c r="H56" s="35"/>
      <c r="I56" s="35"/>
      <c r="J56" s="35"/>
      <c r="K56" s="35"/>
      <c r="L56" s="35"/>
      <c r="M56" s="35"/>
      <c r="N56" s="35"/>
      <c r="O56" s="35"/>
      <c r="P56" s="35"/>
      <c r="Q56" s="35"/>
      <c r="R56" s="35"/>
      <c r="S56" s="35"/>
    </row>
    <row r="57" spans="2:19" x14ac:dyDescent="0.3">
      <c r="B57" s="35"/>
      <c r="C57" s="35"/>
      <c r="D57" s="35"/>
      <c r="E57" s="35"/>
      <c r="F57" s="35"/>
      <c r="G57" s="35"/>
      <c r="H57" s="35"/>
      <c r="I57" s="35"/>
      <c r="J57" s="35"/>
      <c r="K57" s="35"/>
      <c r="L57" s="35"/>
      <c r="M57" s="35"/>
      <c r="N57" s="35"/>
      <c r="O57" s="35"/>
      <c r="P57" s="35"/>
      <c r="Q57" s="35"/>
      <c r="R57" s="35"/>
      <c r="S57" s="35"/>
    </row>
    <row r="58" spans="2:19" x14ac:dyDescent="0.3">
      <c r="B58" s="35" t="s">
        <v>147</v>
      </c>
      <c r="C58" s="35"/>
      <c r="D58" s="35"/>
      <c r="E58" s="35"/>
      <c r="F58" s="35"/>
      <c r="G58" s="35"/>
      <c r="H58" s="35"/>
      <c r="I58" s="35"/>
      <c r="J58" s="35"/>
      <c r="K58" s="35"/>
      <c r="L58" s="35"/>
      <c r="M58" s="35"/>
      <c r="N58" s="35"/>
      <c r="O58" s="35"/>
      <c r="P58" s="35"/>
      <c r="Q58" s="35"/>
      <c r="R58" s="35"/>
      <c r="S58" s="35"/>
    </row>
    <row r="59" spans="2:19" x14ac:dyDescent="0.3">
      <c r="B59" s="35"/>
      <c r="C59" s="35"/>
      <c r="D59" s="35"/>
      <c r="E59" s="35"/>
      <c r="F59" s="35"/>
      <c r="G59" s="35"/>
      <c r="H59" s="35"/>
      <c r="I59" s="35"/>
      <c r="J59" s="35"/>
      <c r="K59" s="35"/>
      <c r="L59" s="35"/>
      <c r="M59" s="35"/>
      <c r="N59" s="35"/>
      <c r="O59" s="35"/>
      <c r="P59" s="35"/>
      <c r="Q59" s="35"/>
      <c r="R59" s="35"/>
      <c r="S59" s="35"/>
    </row>
    <row r="60" spans="2:19" x14ac:dyDescent="0.3">
      <c r="B60" s="35" t="s">
        <v>180</v>
      </c>
      <c r="C60" s="35"/>
      <c r="D60" s="35"/>
      <c r="E60" s="35"/>
      <c r="F60" s="35"/>
      <c r="G60" s="35"/>
      <c r="H60" s="35"/>
      <c r="I60" s="35"/>
      <c r="J60" s="35"/>
      <c r="K60" s="35"/>
      <c r="L60" s="35"/>
      <c r="M60" s="35"/>
      <c r="N60" s="35"/>
      <c r="O60" s="35"/>
      <c r="P60" s="35"/>
      <c r="Q60" s="35"/>
      <c r="R60" s="35"/>
      <c r="S60" s="35"/>
    </row>
    <row r="61" spans="2:19" x14ac:dyDescent="0.3">
      <c r="B61" s="35"/>
      <c r="C61" s="35"/>
      <c r="D61" s="35"/>
      <c r="E61" s="35"/>
      <c r="F61" s="35"/>
      <c r="G61" s="35"/>
      <c r="H61" s="35"/>
      <c r="I61" s="35"/>
      <c r="J61" s="35"/>
      <c r="K61" s="35"/>
      <c r="L61" s="35"/>
      <c r="M61" s="35"/>
      <c r="N61" s="35"/>
      <c r="O61" s="35"/>
      <c r="P61" s="35"/>
      <c r="Q61" s="35"/>
      <c r="R61" s="35"/>
      <c r="S61" s="35"/>
    </row>
    <row r="62" spans="2:19" x14ac:dyDescent="0.3">
      <c r="B62" s="35" t="s">
        <v>156</v>
      </c>
      <c r="C62" s="35"/>
      <c r="D62" s="35"/>
      <c r="E62" s="35"/>
      <c r="F62" s="35"/>
      <c r="G62" s="35"/>
      <c r="H62" s="35"/>
      <c r="I62" s="35"/>
      <c r="J62" s="35"/>
      <c r="K62" s="35"/>
      <c r="L62" s="35"/>
      <c r="M62" s="35"/>
      <c r="N62" s="35"/>
      <c r="O62" s="35"/>
      <c r="P62" s="35"/>
      <c r="Q62" s="35"/>
      <c r="R62" s="35"/>
      <c r="S62" s="35"/>
    </row>
    <row r="63" spans="2:19" x14ac:dyDescent="0.3">
      <c r="B63" s="35"/>
      <c r="C63" s="35"/>
      <c r="D63" s="35"/>
      <c r="E63" s="35"/>
      <c r="F63" s="35"/>
      <c r="G63" s="35"/>
      <c r="H63" s="35"/>
      <c r="I63" s="35"/>
      <c r="J63" s="35"/>
      <c r="K63" s="35"/>
      <c r="L63" s="35"/>
      <c r="M63" s="35"/>
      <c r="N63" s="35"/>
      <c r="O63" s="35"/>
      <c r="P63" s="35"/>
      <c r="Q63" s="35"/>
      <c r="R63" s="35"/>
      <c r="S63" s="35"/>
    </row>
    <row r="64" spans="2:19" x14ac:dyDescent="0.3">
      <c r="B64" s="80" t="s">
        <v>181</v>
      </c>
      <c r="C64" s="80"/>
      <c r="D64" s="80"/>
      <c r="E64" s="80"/>
      <c r="F64" s="80"/>
      <c r="G64" s="80"/>
      <c r="H64" s="80"/>
      <c r="I64" s="80"/>
      <c r="J64" s="80"/>
      <c r="K64" s="80"/>
      <c r="L64" s="80"/>
      <c r="M64" s="80"/>
      <c r="N64" s="80"/>
      <c r="O64" s="80"/>
      <c r="P64" s="80"/>
      <c r="Q64" s="80"/>
      <c r="R64" s="80"/>
      <c r="S64" s="80"/>
    </row>
    <row r="65" spans="2:19" ht="25.95" customHeight="1" x14ac:dyDescent="0.3">
      <c r="B65" s="68" t="s">
        <v>11</v>
      </c>
      <c r="C65" s="110" t="s">
        <v>39</v>
      </c>
      <c r="D65" s="110"/>
      <c r="E65" s="110"/>
      <c r="F65" s="110"/>
      <c r="G65" s="110"/>
      <c r="H65" s="110"/>
      <c r="I65" s="110"/>
      <c r="J65" s="110"/>
      <c r="K65" s="110"/>
      <c r="L65" s="110"/>
      <c r="M65" s="110"/>
      <c r="N65" s="110"/>
      <c r="O65" s="110"/>
      <c r="P65" s="110"/>
      <c r="Q65" s="110"/>
      <c r="R65" s="110"/>
      <c r="S65" s="110"/>
    </row>
    <row r="66" spans="2:19" x14ac:dyDescent="0.3">
      <c r="B66" s="35" t="s">
        <v>182</v>
      </c>
      <c r="C66" s="34"/>
      <c r="D66" s="34"/>
      <c r="E66" s="34"/>
      <c r="F66" s="34"/>
      <c r="G66" s="34"/>
      <c r="H66" s="34"/>
      <c r="I66" s="34"/>
      <c r="J66" s="34"/>
      <c r="K66" s="34"/>
      <c r="L66" s="34"/>
      <c r="M66" s="34"/>
      <c r="N66" s="34"/>
      <c r="O66" s="34"/>
      <c r="P66" s="34"/>
      <c r="Q66" s="34"/>
      <c r="R66" s="34"/>
      <c r="S66" s="34"/>
    </row>
    <row r="67" spans="2:19" x14ac:dyDescent="0.3">
      <c r="B67" s="35"/>
      <c r="C67" s="34"/>
      <c r="D67" s="34"/>
      <c r="E67" s="34"/>
      <c r="F67" s="34"/>
      <c r="G67" s="34"/>
      <c r="H67" s="34"/>
      <c r="I67" s="34"/>
      <c r="J67" s="34"/>
      <c r="K67" s="34"/>
      <c r="L67" s="34"/>
      <c r="M67" s="34"/>
      <c r="N67" s="34"/>
      <c r="O67" s="34"/>
      <c r="P67" s="34"/>
      <c r="Q67" s="34"/>
      <c r="R67" s="34"/>
      <c r="S67" s="34"/>
    </row>
    <row r="68" spans="2:19" x14ac:dyDescent="0.3">
      <c r="B68" s="35" t="s">
        <v>183</v>
      </c>
      <c r="C68" s="8"/>
      <c r="D68" s="34"/>
      <c r="E68" s="34"/>
      <c r="F68" s="34"/>
      <c r="G68" s="34"/>
      <c r="H68" s="34"/>
      <c r="I68" s="34"/>
      <c r="J68" s="34"/>
      <c r="K68" s="34"/>
      <c r="L68" s="34"/>
      <c r="M68" s="34"/>
      <c r="N68" s="34"/>
      <c r="O68" s="34"/>
      <c r="P68" s="34"/>
      <c r="Q68" s="34"/>
      <c r="R68" s="34"/>
      <c r="S68" s="34"/>
    </row>
    <row r="69" spans="2:19" x14ac:dyDescent="0.3">
      <c r="B69" s="78"/>
      <c r="C69" s="8"/>
      <c r="D69" s="34"/>
      <c r="E69" s="34"/>
      <c r="F69" s="34"/>
      <c r="G69" s="34"/>
      <c r="H69" s="34"/>
      <c r="I69" s="34"/>
      <c r="J69" s="34"/>
      <c r="K69" s="34"/>
      <c r="L69" s="34"/>
      <c r="M69" s="34"/>
      <c r="N69" s="34"/>
      <c r="O69" s="34"/>
      <c r="P69" s="34"/>
      <c r="Q69" s="34"/>
      <c r="R69" s="34"/>
      <c r="S69" s="34"/>
    </row>
    <row r="70" spans="2:19" x14ac:dyDescent="0.3">
      <c r="B70" s="35" t="s">
        <v>180</v>
      </c>
      <c r="C70" s="34"/>
      <c r="D70" s="34"/>
      <c r="E70" s="34"/>
      <c r="F70" s="34"/>
      <c r="G70" s="34"/>
      <c r="H70" s="34"/>
      <c r="I70" s="34"/>
      <c r="J70" s="34"/>
      <c r="K70" s="34"/>
      <c r="L70" s="34"/>
      <c r="M70" s="34"/>
      <c r="N70" s="34"/>
      <c r="O70" s="34"/>
      <c r="P70" s="34"/>
      <c r="Q70" s="34"/>
      <c r="R70" s="34"/>
      <c r="S70" s="34"/>
    </row>
    <row r="71" spans="2:19" x14ac:dyDescent="0.3">
      <c r="B71" s="35"/>
      <c r="C71" s="34"/>
      <c r="D71" s="34"/>
      <c r="E71" s="34"/>
      <c r="F71" s="34"/>
      <c r="G71" s="34"/>
      <c r="H71" s="34"/>
      <c r="I71" s="34"/>
      <c r="J71" s="34"/>
      <c r="K71" s="34"/>
      <c r="L71" s="34"/>
      <c r="M71" s="34"/>
      <c r="N71" s="34"/>
      <c r="O71" s="34"/>
      <c r="P71" s="34"/>
      <c r="Q71" s="34"/>
      <c r="R71" s="34"/>
      <c r="S71" s="34"/>
    </row>
    <row r="72" spans="2:19" x14ac:dyDescent="0.3">
      <c r="B72" s="35" t="s">
        <v>157</v>
      </c>
      <c r="C72" s="34"/>
      <c r="D72" s="34"/>
      <c r="E72" s="34"/>
      <c r="F72" s="34"/>
      <c r="G72" s="34"/>
      <c r="H72" s="34"/>
      <c r="I72" s="34"/>
      <c r="J72" s="34"/>
      <c r="K72" s="34"/>
      <c r="L72" s="34"/>
      <c r="M72" s="34"/>
      <c r="N72" s="34"/>
      <c r="O72" s="34"/>
      <c r="P72" s="34"/>
      <c r="Q72" s="34"/>
      <c r="R72" s="34"/>
      <c r="S72" s="34"/>
    </row>
    <row r="73" spans="2:19" s="53" customFormat="1" ht="14.4" customHeight="1" x14ac:dyDescent="0.3">
      <c r="B73" s="70" t="s">
        <v>7</v>
      </c>
      <c r="C73" s="111" t="s">
        <v>40</v>
      </c>
      <c r="D73" s="111"/>
      <c r="E73" s="111"/>
      <c r="F73" s="111"/>
      <c r="G73" s="111"/>
      <c r="H73" s="111"/>
      <c r="I73" s="111"/>
      <c r="J73" s="111"/>
      <c r="K73" s="111"/>
      <c r="L73" s="111"/>
      <c r="M73" s="111"/>
      <c r="N73" s="111"/>
      <c r="O73" s="111"/>
      <c r="P73" s="111"/>
      <c r="Q73" s="111"/>
      <c r="R73" s="111"/>
      <c r="S73" s="111"/>
    </row>
    <row r="74" spans="2:19" ht="14.4" customHeight="1" x14ac:dyDescent="0.3">
      <c r="B74" s="63" t="s">
        <v>184</v>
      </c>
      <c r="C74" s="34"/>
      <c r="D74" s="34"/>
      <c r="E74" s="34"/>
      <c r="F74" s="34"/>
      <c r="G74" s="34"/>
      <c r="H74" s="34"/>
      <c r="I74" s="34"/>
      <c r="J74" s="34"/>
      <c r="K74" s="34"/>
      <c r="L74" s="34"/>
      <c r="M74" s="34"/>
      <c r="N74" s="34"/>
      <c r="O74" s="34"/>
      <c r="P74" s="34"/>
      <c r="Q74" s="34"/>
      <c r="R74" s="34"/>
      <c r="S74" s="34"/>
    </row>
    <row r="75" spans="2:19" ht="14.4" customHeight="1" x14ac:dyDescent="0.3">
      <c r="B75" s="63"/>
      <c r="C75" s="34"/>
      <c r="D75" s="34"/>
      <c r="E75" s="34"/>
      <c r="F75" s="34"/>
      <c r="G75" s="34"/>
      <c r="H75" s="34"/>
      <c r="I75" s="34"/>
      <c r="J75" s="34"/>
      <c r="K75" s="34"/>
      <c r="L75" s="34"/>
      <c r="M75" s="34"/>
      <c r="N75" s="34"/>
      <c r="O75" s="34"/>
      <c r="P75" s="34"/>
      <c r="Q75" s="34"/>
      <c r="R75" s="34"/>
      <c r="S75" s="34"/>
    </row>
    <row r="76" spans="2:19" ht="14.4" customHeight="1" x14ac:dyDescent="0.3">
      <c r="B76" s="63" t="s">
        <v>185</v>
      </c>
      <c r="C76" s="34"/>
      <c r="D76" s="34"/>
      <c r="E76" s="34"/>
      <c r="F76" s="34"/>
      <c r="G76" s="34"/>
      <c r="H76" s="34"/>
      <c r="I76" s="34"/>
      <c r="J76" s="34"/>
      <c r="K76" s="34"/>
      <c r="L76" s="34"/>
      <c r="M76" s="34"/>
      <c r="N76" s="34"/>
      <c r="O76" s="34"/>
      <c r="P76" s="34"/>
      <c r="Q76" s="34"/>
      <c r="R76" s="34"/>
      <c r="S76" s="34"/>
    </row>
    <row r="77" spans="2:19" ht="14.4" customHeight="1" x14ac:dyDescent="0.3">
      <c r="B77" s="63" t="s">
        <v>186</v>
      </c>
      <c r="C77" s="34"/>
      <c r="D77" s="34"/>
      <c r="E77" s="34"/>
      <c r="F77" s="34"/>
      <c r="G77" s="34"/>
      <c r="H77" s="34"/>
      <c r="I77" s="34"/>
      <c r="J77" s="34"/>
      <c r="K77" s="34"/>
      <c r="L77" s="34"/>
      <c r="M77" s="34"/>
      <c r="N77" s="34"/>
      <c r="O77" s="34"/>
      <c r="P77" s="34"/>
      <c r="Q77" s="34"/>
      <c r="R77" s="34"/>
      <c r="S77" s="34"/>
    </row>
    <row r="78" spans="2:19" ht="14.4" customHeight="1" x14ac:dyDescent="0.3">
      <c r="B78" s="63" t="s">
        <v>187</v>
      </c>
      <c r="C78" s="34"/>
      <c r="D78" s="34"/>
      <c r="E78" s="34"/>
      <c r="F78" s="34"/>
      <c r="G78" s="34"/>
      <c r="H78" s="34"/>
      <c r="I78" s="34"/>
      <c r="J78" s="34"/>
      <c r="K78" s="34"/>
      <c r="L78" s="34"/>
      <c r="M78" s="34"/>
      <c r="N78" s="34"/>
      <c r="O78" s="34"/>
      <c r="P78" s="34"/>
      <c r="Q78" s="34"/>
      <c r="R78" s="34"/>
      <c r="S78" s="34"/>
    </row>
    <row r="79" spans="2:19" ht="14.4" customHeight="1" x14ac:dyDescent="0.3">
      <c r="B79" s="63" t="s">
        <v>158</v>
      </c>
      <c r="C79" s="34"/>
      <c r="D79" s="34"/>
      <c r="E79" s="34"/>
      <c r="F79" s="34"/>
      <c r="G79" s="34"/>
      <c r="H79" s="34"/>
      <c r="I79" s="34"/>
      <c r="J79" s="34"/>
      <c r="K79" s="34"/>
      <c r="L79" s="34"/>
      <c r="M79" s="34"/>
      <c r="N79" s="34"/>
      <c r="O79" s="34"/>
      <c r="P79" s="34"/>
      <c r="Q79" s="34"/>
      <c r="R79" s="34"/>
      <c r="S79" s="34"/>
    </row>
    <row r="80" spans="2:19" ht="14.4" customHeight="1" x14ac:dyDescent="0.3">
      <c r="B80" s="63" t="s">
        <v>188</v>
      </c>
      <c r="C80" s="34"/>
      <c r="D80" s="34"/>
      <c r="E80" s="34"/>
      <c r="F80" s="34"/>
      <c r="G80" s="34"/>
      <c r="H80" s="34"/>
      <c r="I80" s="34"/>
      <c r="J80" s="34"/>
      <c r="K80" s="34"/>
      <c r="L80" s="34"/>
      <c r="M80" s="34"/>
      <c r="N80" s="34"/>
      <c r="O80" s="34"/>
      <c r="P80" s="34"/>
      <c r="Q80" s="34"/>
      <c r="R80" s="34"/>
      <c r="S80" s="34"/>
    </row>
    <row r="81" spans="2:19" ht="14.4" customHeight="1" x14ac:dyDescent="0.3">
      <c r="B81" s="63" t="s">
        <v>159</v>
      </c>
      <c r="C81" s="34"/>
      <c r="D81" s="34"/>
      <c r="E81" s="34"/>
      <c r="F81" s="34"/>
      <c r="G81" s="34"/>
      <c r="H81" s="34"/>
      <c r="I81" s="34"/>
      <c r="J81" s="34"/>
      <c r="K81" s="34"/>
      <c r="L81" s="34"/>
      <c r="M81" s="34"/>
      <c r="N81" s="34"/>
      <c r="O81" s="34"/>
      <c r="P81" s="34"/>
      <c r="Q81" s="34"/>
      <c r="R81" s="34"/>
      <c r="S81" s="34"/>
    </row>
    <row r="82" spans="2:19" ht="14.4" customHeight="1" x14ac:dyDescent="0.3">
      <c r="B82" s="64" t="s">
        <v>160</v>
      </c>
      <c r="C82" s="65"/>
      <c r="D82" s="65"/>
      <c r="E82" s="65"/>
      <c r="F82" s="65"/>
      <c r="G82" s="65"/>
      <c r="H82" s="65"/>
      <c r="I82" s="65"/>
      <c r="J82" s="65"/>
      <c r="K82" s="65"/>
      <c r="L82" s="65"/>
      <c r="M82" s="65"/>
      <c r="N82" s="65"/>
      <c r="O82" s="65"/>
      <c r="P82" s="65"/>
      <c r="Q82" s="65"/>
      <c r="R82" s="65"/>
      <c r="S82" s="65"/>
    </row>
    <row r="83" spans="2:19" x14ac:dyDescent="0.3">
      <c r="B83" s="112" t="s">
        <v>8</v>
      </c>
      <c r="C83" s="114" t="s">
        <v>41</v>
      </c>
      <c r="D83" s="114"/>
      <c r="E83" s="114"/>
      <c r="F83" s="114"/>
      <c r="G83" s="114"/>
      <c r="H83" s="114"/>
      <c r="I83" s="114"/>
      <c r="J83" s="114"/>
      <c r="K83" s="114"/>
      <c r="L83" s="114"/>
      <c r="M83" s="114"/>
      <c r="N83" s="114"/>
      <c r="O83" s="114"/>
      <c r="P83" s="114"/>
      <c r="Q83" s="114"/>
      <c r="R83" s="114"/>
      <c r="S83" s="114"/>
    </row>
    <row r="84" spans="2:19" x14ac:dyDescent="0.3">
      <c r="B84" s="107"/>
      <c r="C84" s="66" t="s">
        <v>28</v>
      </c>
      <c r="D84" s="109" t="s">
        <v>42</v>
      </c>
      <c r="E84" s="109"/>
      <c r="F84" s="109"/>
      <c r="G84" s="109"/>
      <c r="H84" s="109"/>
      <c r="I84" s="109"/>
      <c r="J84" s="109"/>
      <c r="K84" s="109"/>
      <c r="L84" s="109"/>
      <c r="M84" s="109"/>
      <c r="N84" s="109"/>
      <c r="O84" s="109"/>
      <c r="P84" s="109"/>
      <c r="Q84" s="109"/>
      <c r="R84" s="109"/>
      <c r="S84" s="109"/>
    </row>
    <row r="85" spans="2:19" x14ac:dyDescent="0.3">
      <c r="B85" s="107"/>
      <c r="C85" s="66" t="s">
        <v>28</v>
      </c>
      <c r="D85" s="109" t="s">
        <v>43</v>
      </c>
      <c r="E85" s="109"/>
      <c r="F85" s="109"/>
      <c r="G85" s="109"/>
      <c r="H85" s="109"/>
      <c r="I85" s="109"/>
      <c r="J85" s="109"/>
      <c r="K85" s="109"/>
      <c r="L85" s="109"/>
      <c r="M85" s="109"/>
      <c r="N85" s="109"/>
      <c r="O85" s="109"/>
      <c r="P85" s="109"/>
      <c r="Q85" s="109"/>
      <c r="R85" s="109"/>
      <c r="S85" s="109"/>
    </row>
    <row r="86" spans="2:19" x14ac:dyDescent="0.3">
      <c r="B86" s="107"/>
      <c r="C86" s="66" t="s">
        <v>28</v>
      </c>
      <c r="D86" s="115" t="s">
        <v>44</v>
      </c>
      <c r="E86" s="115"/>
      <c r="F86" s="115"/>
      <c r="G86" s="115"/>
      <c r="H86" s="115"/>
      <c r="I86" s="115"/>
      <c r="J86" s="115"/>
      <c r="K86" s="115"/>
      <c r="L86" s="115"/>
      <c r="M86" s="115"/>
      <c r="N86" s="115"/>
      <c r="O86" s="115"/>
      <c r="P86" s="115"/>
      <c r="Q86" s="115"/>
      <c r="R86" s="115"/>
      <c r="S86" s="115"/>
    </row>
    <row r="87" spans="2:19" ht="29.4" customHeight="1" x14ac:dyDescent="0.3">
      <c r="B87" s="108"/>
      <c r="C87" s="67" t="s">
        <v>28</v>
      </c>
      <c r="D87" s="110" t="s">
        <v>45</v>
      </c>
      <c r="E87" s="110"/>
      <c r="F87" s="110"/>
      <c r="G87" s="110"/>
      <c r="H87" s="110"/>
      <c r="I87" s="110"/>
      <c r="J87" s="110"/>
      <c r="K87" s="110"/>
      <c r="L87" s="110"/>
      <c r="M87" s="110"/>
      <c r="N87" s="110"/>
      <c r="O87" s="110"/>
      <c r="P87" s="110"/>
      <c r="Q87" s="110"/>
      <c r="R87" s="110"/>
      <c r="S87" s="110"/>
    </row>
    <row r="88" spans="2:19" x14ac:dyDescent="0.3">
      <c r="B88" s="82" t="s">
        <v>189</v>
      </c>
      <c r="C88" s="15"/>
      <c r="D88" s="34"/>
      <c r="E88" s="34"/>
      <c r="F88" s="34"/>
      <c r="G88" s="34"/>
      <c r="H88" s="34"/>
      <c r="I88" s="34"/>
      <c r="J88" s="34"/>
      <c r="K88" s="34"/>
      <c r="L88" s="34"/>
      <c r="M88" s="34"/>
      <c r="N88" s="34"/>
      <c r="O88" s="34"/>
      <c r="P88" s="34"/>
      <c r="Q88" s="34"/>
      <c r="R88" s="34"/>
      <c r="S88" s="34"/>
    </row>
    <row r="89" spans="2:19" x14ac:dyDescent="0.3">
      <c r="B89" s="73"/>
      <c r="C89" s="15"/>
      <c r="D89" s="34"/>
      <c r="E89" s="34"/>
      <c r="F89" s="34"/>
      <c r="G89" s="34"/>
      <c r="H89" s="34"/>
      <c r="I89" s="34"/>
      <c r="J89" s="34"/>
      <c r="K89" s="34"/>
      <c r="L89" s="34"/>
      <c r="M89" s="34"/>
      <c r="N89" s="34"/>
      <c r="O89" s="34"/>
      <c r="P89" s="34"/>
      <c r="Q89" s="34"/>
      <c r="R89" s="34"/>
      <c r="S89" s="34"/>
    </row>
    <row r="90" spans="2:19" x14ac:dyDescent="0.3">
      <c r="B90" s="78" t="s">
        <v>190</v>
      </c>
      <c r="C90" s="15"/>
      <c r="D90" s="34"/>
      <c r="E90" s="34"/>
      <c r="F90" s="34"/>
      <c r="G90" s="34"/>
      <c r="H90" s="34"/>
      <c r="I90" s="34"/>
      <c r="J90" s="34"/>
      <c r="K90" s="34"/>
      <c r="L90" s="34"/>
      <c r="M90" s="34"/>
      <c r="N90" s="34"/>
      <c r="O90" s="34"/>
      <c r="P90" s="34"/>
      <c r="Q90" s="34"/>
      <c r="R90" s="34"/>
      <c r="S90" s="34"/>
    </row>
    <row r="91" spans="2:19" x14ac:dyDescent="0.3">
      <c r="B91" s="78"/>
      <c r="C91" s="15"/>
      <c r="D91" s="34"/>
      <c r="E91" s="34"/>
      <c r="F91" s="34"/>
      <c r="G91" s="34"/>
      <c r="H91" s="34"/>
      <c r="I91" s="34"/>
      <c r="J91" s="34"/>
      <c r="K91" s="34"/>
      <c r="L91" s="34"/>
      <c r="M91" s="34"/>
      <c r="N91" s="34"/>
      <c r="O91" s="34"/>
      <c r="P91" s="34"/>
      <c r="Q91" s="34"/>
      <c r="R91" s="34"/>
      <c r="S91" s="34"/>
    </row>
    <row r="92" spans="2:19" x14ac:dyDescent="0.3">
      <c r="B92" s="94" t="s">
        <v>191</v>
      </c>
      <c r="C92" s="15"/>
      <c r="D92" s="34"/>
      <c r="E92" s="34"/>
      <c r="F92" s="34"/>
      <c r="G92" s="34"/>
      <c r="H92" s="34"/>
      <c r="I92" s="34"/>
      <c r="J92" s="34"/>
      <c r="K92" s="34"/>
      <c r="L92" s="34"/>
      <c r="M92" s="34"/>
      <c r="N92" s="34"/>
      <c r="O92" s="34"/>
      <c r="P92" s="34"/>
      <c r="Q92" s="34"/>
      <c r="R92" s="34"/>
      <c r="S92" s="34"/>
    </row>
    <row r="93" spans="2:19" x14ac:dyDescent="0.3">
      <c r="B93" s="94"/>
      <c r="C93" s="15"/>
      <c r="D93" s="34"/>
      <c r="E93" s="34"/>
      <c r="F93" s="34"/>
      <c r="G93" s="34"/>
      <c r="H93" s="34"/>
      <c r="I93" s="34"/>
      <c r="J93" s="34"/>
      <c r="K93" s="34"/>
      <c r="L93" s="34"/>
      <c r="M93" s="34"/>
      <c r="N93" s="34"/>
      <c r="O93" s="34"/>
      <c r="P93" s="34"/>
      <c r="Q93" s="34"/>
      <c r="R93" s="34"/>
      <c r="S93" s="34"/>
    </row>
    <row r="94" spans="2:19" x14ac:dyDescent="0.3">
      <c r="B94" s="94" t="s">
        <v>192</v>
      </c>
      <c r="C94" s="15"/>
      <c r="D94" s="34"/>
      <c r="E94" s="34"/>
      <c r="F94" s="34"/>
      <c r="G94" s="34"/>
      <c r="H94" s="34"/>
      <c r="I94" s="34"/>
      <c r="J94" s="34"/>
      <c r="K94" s="34"/>
      <c r="L94" s="34"/>
      <c r="M94" s="34"/>
      <c r="N94" s="34"/>
      <c r="O94" s="34"/>
      <c r="P94" s="34"/>
      <c r="Q94" s="34"/>
      <c r="R94" s="34"/>
      <c r="S94" s="34"/>
    </row>
    <row r="95" spans="2:19" x14ac:dyDescent="0.3">
      <c r="B95" s="94"/>
      <c r="C95" s="15"/>
      <c r="D95" s="34"/>
      <c r="E95" s="34"/>
      <c r="F95" s="34"/>
      <c r="G95" s="34"/>
      <c r="H95" s="34"/>
      <c r="I95" s="34"/>
      <c r="J95" s="34"/>
      <c r="K95" s="34"/>
      <c r="L95" s="34"/>
      <c r="M95" s="34"/>
      <c r="N95" s="34"/>
      <c r="O95" s="34"/>
      <c r="P95" s="34"/>
      <c r="Q95" s="34"/>
      <c r="R95" s="34"/>
      <c r="S95" s="34"/>
    </row>
    <row r="96" spans="2:19" x14ac:dyDescent="0.3">
      <c r="B96" s="94" t="s">
        <v>193</v>
      </c>
      <c r="C96" s="15"/>
      <c r="D96" s="34"/>
      <c r="E96" s="34"/>
      <c r="F96" s="34"/>
      <c r="G96" s="34"/>
      <c r="H96" s="34"/>
      <c r="I96" s="34"/>
      <c r="J96" s="34"/>
      <c r="K96" s="34"/>
      <c r="L96" s="34"/>
      <c r="M96" s="34"/>
      <c r="N96" s="34"/>
      <c r="O96" s="34"/>
      <c r="P96" s="34"/>
      <c r="Q96" s="34"/>
      <c r="R96" s="34"/>
      <c r="S96" s="34"/>
    </row>
    <row r="97" spans="2:19" x14ac:dyDescent="0.3">
      <c r="B97" s="94" t="s">
        <v>194</v>
      </c>
      <c r="C97" s="15"/>
      <c r="D97" s="34"/>
      <c r="E97" s="34"/>
      <c r="F97" s="34"/>
      <c r="G97" s="34"/>
      <c r="H97" s="34"/>
      <c r="I97" s="34"/>
      <c r="J97" s="34"/>
      <c r="K97" s="34"/>
      <c r="L97" s="34"/>
      <c r="M97" s="34"/>
      <c r="N97" s="34"/>
      <c r="O97" s="34"/>
      <c r="P97" s="34"/>
      <c r="Q97" s="34"/>
      <c r="R97" s="34"/>
      <c r="S97" s="34"/>
    </row>
    <row r="98" spans="2:19" x14ac:dyDescent="0.3">
      <c r="B98" s="94"/>
      <c r="C98" s="15"/>
      <c r="D98" s="34"/>
      <c r="E98" s="34"/>
      <c r="F98" s="34"/>
      <c r="G98" s="34"/>
      <c r="H98" s="34"/>
      <c r="I98" s="34"/>
      <c r="J98" s="34"/>
      <c r="K98" s="34"/>
      <c r="L98" s="34"/>
      <c r="M98" s="34"/>
      <c r="N98" s="34"/>
      <c r="O98" s="34"/>
      <c r="P98" s="34"/>
      <c r="Q98" s="34"/>
      <c r="R98" s="34"/>
      <c r="S98" s="34"/>
    </row>
    <row r="99" spans="2:19" s="53" customFormat="1" x14ac:dyDescent="0.3">
      <c r="B99" s="112" t="s">
        <v>9</v>
      </c>
      <c r="C99" s="114" t="s">
        <v>46</v>
      </c>
      <c r="D99" s="114"/>
      <c r="E99" s="114"/>
      <c r="F99" s="114"/>
      <c r="G99" s="114"/>
      <c r="H99" s="114"/>
      <c r="I99" s="114"/>
      <c r="J99" s="114"/>
      <c r="K99" s="114"/>
      <c r="L99" s="114"/>
      <c r="M99" s="114"/>
      <c r="N99" s="114"/>
      <c r="O99" s="114"/>
      <c r="P99" s="114"/>
      <c r="Q99" s="114"/>
      <c r="R99" s="114"/>
      <c r="S99" s="114"/>
    </row>
    <row r="100" spans="2:19" s="53" customFormat="1" ht="25.95" customHeight="1" x14ac:dyDescent="0.3">
      <c r="B100" s="107"/>
      <c r="C100" s="66" t="s">
        <v>28</v>
      </c>
      <c r="D100" s="115" t="s">
        <v>47</v>
      </c>
      <c r="E100" s="115"/>
      <c r="F100" s="115"/>
      <c r="G100" s="115"/>
      <c r="H100" s="115"/>
      <c r="I100" s="115"/>
      <c r="J100" s="115"/>
      <c r="K100" s="115"/>
      <c r="L100" s="115"/>
      <c r="M100" s="115"/>
      <c r="N100" s="115"/>
      <c r="O100" s="115"/>
      <c r="P100" s="115"/>
      <c r="Q100" s="115"/>
      <c r="R100" s="115"/>
      <c r="S100" s="115"/>
    </row>
    <row r="101" spans="2:19" s="53" customFormat="1" x14ac:dyDescent="0.3">
      <c r="B101" s="107"/>
      <c r="C101" s="66" t="s">
        <v>28</v>
      </c>
      <c r="D101" s="115" t="s">
        <v>163</v>
      </c>
      <c r="E101" s="115"/>
      <c r="F101" s="115"/>
      <c r="G101" s="115"/>
      <c r="H101" s="115"/>
      <c r="I101" s="115"/>
      <c r="J101" s="115"/>
      <c r="K101" s="115"/>
      <c r="L101" s="115"/>
      <c r="M101" s="115"/>
      <c r="N101" s="115"/>
      <c r="O101" s="115"/>
      <c r="P101" s="115"/>
      <c r="Q101" s="115"/>
      <c r="R101" s="115"/>
      <c r="S101" s="115"/>
    </row>
    <row r="102" spans="2:19" s="53" customFormat="1" x14ac:dyDescent="0.3">
      <c r="B102" s="108"/>
      <c r="C102" s="67" t="s">
        <v>28</v>
      </c>
      <c r="D102" s="116" t="s">
        <v>161</v>
      </c>
      <c r="E102" s="116"/>
      <c r="F102" s="116"/>
      <c r="G102" s="116"/>
      <c r="H102" s="116"/>
      <c r="I102" s="116"/>
      <c r="J102" s="116"/>
      <c r="K102" s="116"/>
      <c r="L102" s="116"/>
      <c r="M102" s="116"/>
      <c r="N102" s="116"/>
      <c r="O102" s="116"/>
      <c r="P102" s="116"/>
      <c r="Q102" s="116"/>
      <c r="R102" s="116"/>
      <c r="S102" s="116"/>
    </row>
    <row r="103" spans="2:19" x14ac:dyDescent="0.3">
      <c r="B103" s="73" t="s">
        <v>195</v>
      </c>
      <c r="C103" s="15"/>
      <c r="D103" s="35"/>
      <c r="E103" s="35"/>
      <c r="F103" s="35"/>
      <c r="G103" s="35"/>
      <c r="H103" s="35"/>
      <c r="I103" s="35"/>
      <c r="J103" s="35"/>
      <c r="K103" s="35"/>
      <c r="L103" s="35"/>
      <c r="M103" s="35"/>
      <c r="N103" s="35"/>
      <c r="O103" s="35"/>
      <c r="P103" s="35"/>
      <c r="Q103" s="35"/>
      <c r="R103" s="35"/>
      <c r="S103" s="35"/>
    </row>
    <row r="104" spans="2:19" x14ac:dyDescent="0.3">
      <c r="B104" s="73"/>
      <c r="C104" s="15"/>
      <c r="D104" s="35"/>
      <c r="E104" s="35"/>
      <c r="F104" s="35"/>
      <c r="G104" s="35"/>
      <c r="H104" s="35"/>
      <c r="I104" s="35"/>
      <c r="J104" s="35"/>
      <c r="K104" s="35"/>
      <c r="L104" s="35"/>
      <c r="M104" s="35"/>
      <c r="N104" s="35"/>
      <c r="O104" s="35"/>
      <c r="P104" s="35"/>
      <c r="Q104" s="35"/>
      <c r="R104" s="35"/>
      <c r="S104" s="35"/>
    </row>
    <row r="105" spans="2:19" x14ac:dyDescent="0.3">
      <c r="B105" s="73" t="s">
        <v>196</v>
      </c>
      <c r="C105" s="15"/>
      <c r="D105" s="35"/>
      <c r="E105" s="35"/>
      <c r="F105" s="35"/>
      <c r="G105" s="35"/>
      <c r="H105" s="35"/>
      <c r="I105" s="35"/>
      <c r="J105" s="35"/>
      <c r="K105" s="35"/>
      <c r="L105" s="35"/>
      <c r="M105" s="35"/>
      <c r="N105" s="35"/>
      <c r="O105" s="35"/>
      <c r="P105" s="35"/>
      <c r="Q105" s="35"/>
      <c r="R105" s="35"/>
      <c r="S105" s="35"/>
    </row>
    <row r="106" spans="2:19" x14ac:dyDescent="0.3">
      <c r="B106" s="73"/>
      <c r="C106" s="15"/>
      <c r="D106" s="35"/>
      <c r="E106" s="35"/>
      <c r="F106" s="35"/>
      <c r="G106" s="35"/>
      <c r="H106" s="35"/>
      <c r="I106" s="35"/>
      <c r="J106" s="35"/>
      <c r="K106" s="35"/>
      <c r="L106" s="35"/>
      <c r="M106" s="35"/>
      <c r="N106" s="35"/>
      <c r="O106" s="35"/>
      <c r="P106" s="35"/>
      <c r="Q106" s="35"/>
      <c r="R106" s="35"/>
      <c r="S106" s="35"/>
    </row>
    <row r="107" spans="2:19" x14ac:dyDescent="0.3">
      <c r="B107" s="73" t="s">
        <v>197</v>
      </c>
      <c r="C107" s="15"/>
      <c r="D107" s="35"/>
      <c r="E107" s="35"/>
      <c r="F107" s="35"/>
      <c r="G107" s="35"/>
      <c r="H107" s="35"/>
      <c r="I107" s="35"/>
      <c r="J107" s="35"/>
      <c r="K107" s="35"/>
      <c r="L107" s="35"/>
      <c r="M107" s="35"/>
      <c r="N107" s="35"/>
      <c r="O107" s="35"/>
      <c r="P107" s="35"/>
      <c r="Q107" s="35"/>
      <c r="R107" s="35"/>
      <c r="S107" s="35"/>
    </row>
    <row r="108" spans="2:19" x14ac:dyDescent="0.3">
      <c r="B108" s="73"/>
      <c r="C108" s="15"/>
      <c r="D108" s="35"/>
      <c r="E108" s="35"/>
      <c r="F108" s="35"/>
      <c r="G108" s="35"/>
      <c r="H108" s="35"/>
      <c r="I108" s="35"/>
      <c r="J108" s="35"/>
      <c r="K108" s="35"/>
      <c r="L108" s="35"/>
      <c r="M108" s="35"/>
      <c r="N108" s="35"/>
      <c r="O108" s="35"/>
      <c r="P108" s="35"/>
      <c r="Q108" s="35"/>
      <c r="R108" s="35"/>
      <c r="S108" s="35"/>
    </row>
    <row r="109" spans="2:19" x14ac:dyDescent="0.3">
      <c r="B109" s="73" t="s">
        <v>198</v>
      </c>
      <c r="C109" s="15"/>
      <c r="D109" s="35"/>
      <c r="E109" s="35"/>
      <c r="F109" s="35"/>
      <c r="G109" s="35"/>
      <c r="H109" s="35"/>
      <c r="I109" s="35"/>
      <c r="J109" s="35"/>
      <c r="K109" s="35"/>
      <c r="L109" s="35"/>
      <c r="M109" s="35"/>
      <c r="N109" s="35"/>
      <c r="O109" s="35"/>
      <c r="P109" s="35"/>
      <c r="Q109" s="35"/>
      <c r="R109" s="35"/>
      <c r="S109" s="35"/>
    </row>
    <row r="110" spans="2:19" x14ac:dyDescent="0.3">
      <c r="B110" s="73"/>
      <c r="C110" s="15"/>
      <c r="D110" s="35"/>
      <c r="E110" s="35"/>
      <c r="F110" s="35"/>
      <c r="G110" s="35"/>
      <c r="H110" s="35"/>
      <c r="I110" s="35"/>
      <c r="J110" s="35"/>
      <c r="K110" s="35"/>
      <c r="L110" s="35"/>
      <c r="M110" s="35"/>
      <c r="N110" s="35"/>
      <c r="O110" s="35"/>
      <c r="P110" s="35"/>
      <c r="Q110" s="35"/>
      <c r="R110" s="35"/>
      <c r="S110" s="35"/>
    </row>
    <row r="111" spans="2:19" x14ac:dyDescent="0.3">
      <c r="B111" s="73" t="s">
        <v>199</v>
      </c>
      <c r="C111" s="15"/>
      <c r="D111" s="35"/>
      <c r="E111" s="35"/>
      <c r="F111" s="35"/>
      <c r="G111" s="35"/>
      <c r="H111" s="35"/>
      <c r="I111" s="35"/>
      <c r="J111" s="35"/>
      <c r="K111" s="35"/>
      <c r="L111" s="35"/>
      <c r="M111" s="35"/>
      <c r="N111" s="35"/>
      <c r="O111" s="35"/>
      <c r="P111" s="35"/>
      <c r="Q111" s="35"/>
      <c r="R111" s="35"/>
      <c r="S111" s="35"/>
    </row>
    <row r="112" spans="2:19" x14ac:dyDescent="0.3">
      <c r="B112" s="73"/>
      <c r="C112" s="15"/>
      <c r="D112" s="35"/>
      <c r="E112" s="35"/>
      <c r="F112" s="35"/>
      <c r="G112" s="35"/>
      <c r="H112" s="35"/>
      <c r="I112" s="35"/>
      <c r="J112" s="35"/>
      <c r="K112" s="35"/>
      <c r="L112" s="35"/>
      <c r="M112" s="35"/>
      <c r="N112" s="35"/>
      <c r="O112" s="35"/>
      <c r="P112" s="35"/>
      <c r="Q112" s="35"/>
      <c r="R112" s="35"/>
      <c r="S112" s="35"/>
    </row>
    <row r="113" spans="2:19" x14ac:dyDescent="0.3">
      <c r="B113" s="74" t="s">
        <v>162</v>
      </c>
      <c r="C113" s="16"/>
      <c r="D113" s="80"/>
      <c r="E113" s="80"/>
      <c r="F113" s="80"/>
      <c r="G113" s="80"/>
      <c r="H113" s="80"/>
      <c r="I113" s="80"/>
      <c r="J113" s="80"/>
      <c r="K113" s="80"/>
      <c r="L113" s="80"/>
      <c r="M113" s="80"/>
      <c r="N113" s="80"/>
      <c r="O113" s="80"/>
      <c r="P113" s="80"/>
      <c r="Q113" s="80"/>
      <c r="R113" s="80"/>
      <c r="S113" s="80"/>
    </row>
    <row r="114" spans="2:19" x14ac:dyDescent="0.3">
      <c r="B114" s="112" t="s">
        <v>10</v>
      </c>
      <c r="C114" s="113" t="s">
        <v>48</v>
      </c>
      <c r="D114" s="113"/>
      <c r="E114" s="113"/>
      <c r="F114" s="113"/>
      <c r="G114" s="113"/>
      <c r="H114" s="113"/>
      <c r="I114" s="113"/>
      <c r="J114" s="113"/>
      <c r="K114" s="113"/>
      <c r="L114" s="113"/>
      <c r="M114" s="113"/>
      <c r="N114" s="113"/>
      <c r="O114" s="113"/>
      <c r="P114" s="113"/>
      <c r="Q114" s="113"/>
      <c r="R114" s="113"/>
      <c r="S114" s="113"/>
    </row>
    <row r="115" spans="2:19" ht="26.4" customHeight="1" x14ac:dyDescent="0.3">
      <c r="B115" s="108"/>
      <c r="C115" s="67" t="s">
        <v>28</v>
      </c>
      <c r="D115" s="110" t="s">
        <v>49</v>
      </c>
      <c r="E115" s="110"/>
      <c r="F115" s="110"/>
      <c r="G115" s="110"/>
      <c r="H115" s="110"/>
      <c r="I115" s="110"/>
      <c r="J115" s="110"/>
      <c r="K115" s="110"/>
      <c r="L115" s="110"/>
      <c r="M115" s="110"/>
      <c r="N115" s="110"/>
      <c r="O115" s="110"/>
      <c r="P115" s="110"/>
      <c r="Q115" s="110"/>
      <c r="R115" s="110"/>
      <c r="S115" s="110"/>
    </row>
    <row r="116" spans="2:19" x14ac:dyDescent="0.3">
      <c r="B116" s="94" t="s">
        <v>200</v>
      </c>
      <c r="C116" s="94"/>
      <c r="D116" s="34"/>
      <c r="E116" s="34"/>
      <c r="F116" s="34"/>
      <c r="G116" s="34"/>
      <c r="H116" s="34"/>
      <c r="I116" s="34"/>
      <c r="J116" s="34"/>
      <c r="K116" s="34"/>
      <c r="L116" s="34"/>
      <c r="M116" s="34"/>
      <c r="N116" s="34"/>
      <c r="O116" s="34"/>
      <c r="P116" s="34"/>
      <c r="Q116" s="34"/>
      <c r="R116" s="34"/>
      <c r="S116" s="34"/>
    </row>
    <row r="117" spans="2:19" x14ac:dyDescent="0.3">
      <c r="B117" s="94"/>
      <c r="C117" s="94"/>
      <c r="D117" s="34"/>
      <c r="E117" s="34"/>
      <c r="F117" s="34"/>
      <c r="G117" s="34"/>
      <c r="H117" s="34"/>
      <c r="I117" s="34"/>
      <c r="J117" s="34"/>
      <c r="K117" s="34"/>
      <c r="L117" s="34"/>
      <c r="M117" s="34"/>
      <c r="N117" s="34"/>
      <c r="O117" s="34"/>
      <c r="P117" s="34"/>
      <c r="Q117" s="34"/>
      <c r="R117" s="34"/>
      <c r="S117" s="34"/>
    </row>
    <row r="118" spans="2:19" x14ac:dyDescent="0.3">
      <c r="B118" s="94" t="s">
        <v>201</v>
      </c>
      <c r="C118" s="94"/>
      <c r="D118" s="34"/>
      <c r="E118" s="34"/>
      <c r="F118" s="34"/>
      <c r="G118" s="34"/>
      <c r="H118" s="34"/>
      <c r="I118" s="34"/>
      <c r="J118" s="34"/>
      <c r="K118" s="34"/>
      <c r="L118" s="34"/>
      <c r="M118" s="34"/>
      <c r="N118" s="34"/>
      <c r="O118" s="34"/>
      <c r="P118" s="34"/>
      <c r="Q118" s="34"/>
      <c r="R118" s="34"/>
      <c r="S118" s="34"/>
    </row>
    <row r="119" spans="2:19" x14ac:dyDescent="0.3">
      <c r="B119" s="94"/>
      <c r="C119" s="94"/>
      <c r="D119" s="34"/>
      <c r="E119" s="34"/>
      <c r="F119" s="34"/>
      <c r="G119" s="34"/>
      <c r="H119" s="34"/>
      <c r="I119" s="34"/>
      <c r="J119" s="34"/>
      <c r="K119" s="34"/>
      <c r="L119" s="34"/>
      <c r="M119" s="34"/>
      <c r="N119" s="34"/>
      <c r="O119" s="34"/>
      <c r="P119" s="34"/>
      <c r="Q119" s="34"/>
      <c r="R119" s="34"/>
      <c r="S119" s="34"/>
    </row>
    <row r="120" spans="2:19" x14ac:dyDescent="0.3">
      <c r="B120" s="95" t="s">
        <v>202</v>
      </c>
      <c r="C120" s="95"/>
      <c r="D120" s="65"/>
      <c r="E120" s="65"/>
      <c r="F120" s="65"/>
      <c r="G120" s="65"/>
      <c r="H120" s="65"/>
      <c r="I120" s="65"/>
      <c r="J120" s="65"/>
      <c r="K120" s="65"/>
      <c r="L120" s="65"/>
      <c r="M120" s="65"/>
      <c r="N120" s="65"/>
      <c r="O120" s="65"/>
      <c r="P120" s="65"/>
      <c r="Q120" s="65"/>
      <c r="R120" s="65"/>
      <c r="S120" s="65"/>
    </row>
    <row r="121" spans="2:19" x14ac:dyDescent="0.3">
      <c r="B121" s="68" t="s">
        <v>15</v>
      </c>
      <c r="C121" s="106" t="s">
        <v>50</v>
      </c>
      <c r="D121" s="106"/>
      <c r="E121" s="106"/>
      <c r="F121" s="106"/>
      <c r="G121" s="106"/>
      <c r="H121" s="106"/>
      <c r="I121" s="106"/>
      <c r="J121" s="106"/>
      <c r="K121" s="106"/>
      <c r="L121" s="106"/>
      <c r="M121" s="106"/>
      <c r="N121" s="106"/>
      <c r="O121" s="106"/>
      <c r="P121" s="106"/>
      <c r="Q121" s="106"/>
      <c r="R121" s="106"/>
      <c r="S121" s="106"/>
    </row>
    <row r="122" spans="2:19" x14ac:dyDescent="0.3">
      <c r="B122" s="72" t="s">
        <v>164</v>
      </c>
      <c r="C122" s="71"/>
      <c r="D122" s="71"/>
      <c r="E122" s="71"/>
      <c r="F122" s="71"/>
      <c r="G122" s="71"/>
      <c r="H122" s="71"/>
      <c r="I122" s="71"/>
      <c r="J122" s="71"/>
      <c r="K122" s="71"/>
      <c r="L122" s="71"/>
      <c r="M122" s="71"/>
      <c r="N122" s="71"/>
      <c r="O122" s="71"/>
      <c r="P122" s="71"/>
      <c r="Q122" s="71"/>
      <c r="R122" s="71"/>
      <c r="S122" s="71"/>
    </row>
    <row r="123" spans="2:19" x14ac:dyDescent="0.3">
      <c r="B123" s="107" t="s">
        <v>16</v>
      </c>
      <c r="C123" s="109" t="s">
        <v>51</v>
      </c>
      <c r="D123" s="109"/>
      <c r="E123" s="109"/>
      <c r="F123" s="109"/>
      <c r="G123" s="109"/>
      <c r="H123" s="109"/>
      <c r="I123" s="109"/>
      <c r="J123" s="109"/>
      <c r="K123" s="109"/>
      <c r="L123" s="109"/>
      <c r="M123" s="109"/>
      <c r="N123" s="109"/>
      <c r="O123" s="109"/>
      <c r="P123" s="109"/>
      <c r="Q123" s="109"/>
      <c r="R123" s="109"/>
      <c r="S123" s="109"/>
    </row>
    <row r="124" spans="2:19" ht="26.4" customHeight="1" x14ac:dyDescent="0.3">
      <c r="B124" s="108"/>
      <c r="C124" s="67" t="s">
        <v>28</v>
      </c>
      <c r="D124" s="110" t="s">
        <v>52</v>
      </c>
      <c r="E124" s="110"/>
      <c r="F124" s="110"/>
      <c r="G124" s="110"/>
      <c r="H124" s="110"/>
      <c r="I124" s="110"/>
      <c r="J124" s="110"/>
      <c r="K124" s="110"/>
      <c r="L124" s="110"/>
      <c r="M124" s="110"/>
      <c r="N124" s="110"/>
      <c r="O124" s="110"/>
      <c r="P124" s="110"/>
      <c r="Q124" s="110"/>
      <c r="R124" s="110"/>
      <c r="S124" s="110"/>
    </row>
    <row r="125" spans="2:19" x14ac:dyDescent="0.3">
      <c r="B125" s="74" t="s">
        <v>164</v>
      </c>
      <c r="C125" s="67"/>
      <c r="D125" s="69"/>
      <c r="E125" s="69"/>
      <c r="F125" s="69"/>
      <c r="G125" s="69"/>
      <c r="H125" s="69"/>
      <c r="I125" s="69"/>
      <c r="J125" s="69"/>
      <c r="K125" s="69"/>
      <c r="L125" s="69"/>
      <c r="M125" s="69"/>
      <c r="N125" s="69"/>
      <c r="O125" s="69"/>
      <c r="P125" s="69"/>
      <c r="Q125" s="69"/>
      <c r="R125" s="69"/>
      <c r="S125" s="69"/>
    </row>
    <row r="126" spans="2:19" x14ac:dyDescent="0.3">
      <c r="B126" s="68" t="s">
        <v>53</v>
      </c>
      <c r="C126" s="111" t="s">
        <v>54</v>
      </c>
      <c r="D126" s="111"/>
      <c r="E126" s="111"/>
      <c r="F126" s="111"/>
      <c r="G126" s="111"/>
      <c r="H126" s="111"/>
      <c r="I126" s="111"/>
      <c r="J126" s="111"/>
      <c r="K126" s="111"/>
      <c r="L126" s="111"/>
      <c r="M126" s="111"/>
      <c r="N126" s="111"/>
      <c r="O126" s="111"/>
      <c r="P126" s="111"/>
      <c r="Q126" s="111"/>
      <c r="R126" s="111"/>
      <c r="S126" s="111"/>
    </row>
    <row r="127" spans="2:19" x14ac:dyDescent="0.3">
      <c r="B127" s="73" t="s">
        <v>164</v>
      </c>
    </row>
  </sheetData>
  <mergeCells count="34">
    <mergeCell ref="B6:B10"/>
    <mergeCell ref="C6:S6"/>
    <mergeCell ref="D7:S7"/>
    <mergeCell ref="D8:S8"/>
    <mergeCell ref="D9:S9"/>
    <mergeCell ref="D10:S10"/>
    <mergeCell ref="B30:B35"/>
    <mergeCell ref="C30:S30"/>
    <mergeCell ref="D31:S31"/>
    <mergeCell ref="D32:S32"/>
    <mergeCell ref="D33:S33"/>
    <mergeCell ref="D34:S34"/>
    <mergeCell ref="D35:S35"/>
    <mergeCell ref="B114:B115"/>
    <mergeCell ref="C114:S114"/>
    <mergeCell ref="D115:S115"/>
    <mergeCell ref="C65:S65"/>
    <mergeCell ref="C73:S73"/>
    <mergeCell ref="B83:B87"/>
    <mergeCell ref="C83:S83"/>
    <mergeCell ref="D84:S84"/>
    <mergeCell ref="D85:S85"/>
    <mergeCell ref="D86:S86"/>
    <mergeCell ref="D87:S87"/>
    <mergeCell ref="B99:B102"/>
    <mergeCell ref="C99:S99"/>
    <mergeCell ref="D100:S100"/>
    <mergeCell ref="D101:S101"/>
    <mergeCell ref="D102:S102"/>
    <mergeCell ref="C121:S121"/>
    <mergeCell ref="B123:B124"/>
    <mergeCell ref="C123:S123"/>
    <mergeCell ref="D124:S124"/>
    <mergeCell ref="C126:S126"/>
  </mergeCells>
  <pageMargins left="3.9855072463768114E-3" right="0.70866141732283472" top="0.74803149606299213" bottom="0.74803149606299213" header="0.31496062992125984" footer="0.31496062992125984"/>
  <pageSetup paperSize="9" scale="21" orientation="landscape" r:id="rId1"/>
  <headerFooter>
    <oddHeader xml:space="preserve">&amp;CCS
Příloha XXXIII&amp;R&amp;"Arial,Obyčejné"&amp;10Air Bank / interní
&amp;6 </oddHeader>
    <oddFooter>&amp;C&amp;P&amp;R_x000D_&amp;1#&amp;"Calibri"&amp;10&amp;K008000 Air Bank / interní</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theme="9" tint="0.79998168889431442"/>
    <pageSetUpPr fitToPage="1"/>
  </sheetPr>
  <dimension ref="A1:I29"/>
  <sheetViews>
    <sheetView showGridLines="0" zoomScale="60" zoomScaleNormal="60" zoomScalePageLayoutView="70" workbookViewId="0"/>
  </sheetViews>
  <sheetFormatPr defaultColWidth="9.21875" defaultRowHeight="14.4" x14ac:dyDescent="0.3"/>
  <cols>
    <col min="1" max="1" width="9.21875" style="6"/>
    <col min="2" max="2" width="9.5546875" style="6" customWidth="1"/>
    <col min="3" max="3" width="8.21875" style="6" customWidth="1"/>
    <col min="4" max="4" width="9.21875" style="6"/>
    <col min="5" max="5" width="72.44140625" style="6" customWidth="1"/>
    <col min="6" max="6" width="20.21875" style="6" customWidth="1"/>
    <col min="7" max="8" width="22" style="6" customWidth="1"/>
    <col min="9" max="9" width="44.44140625" style="6" customWidth="1"/>
    <col min="10" max="16384" width="9.21875" style="6"/>
  </cols>
  <sheetData>
    <row r="1" spans="1:9" ht="18" x14ac:dyDescent="0.35">
      <c r="C1" s="42" t="s">
        <v>20</v>
      </c>
    </row>
    <row r="3" spans="1:9" x14ac:dyDescent="0.3">
      <c r="F3" s="17" t="s">
        <v>0</v>
      </c>
      <c r="G3" s="17" t="s">
        <v>1</v>
      </c>
      <c r="H3" s="17" t="s">
        <v>2</v>
      </c>
      <c r="I3" s="17" t="s">
        <v>3</v>
      </c>
    </row>
    <row r="4" spans="1:9" ht="43.2" x14ac:dyDescent="0.3">
      <c r="C4" s="117"/>
      <c r="D4" s="117"/>
      <c r="E4" s="117"/>
      <c r="F4" s="5" t="s">
        <v>55</v>
      </c>
      <c r="G4" s="5" t="s">
        <v>56</v>
      </c>
      <c r="H4" s="5" t="s">
        <v>57</v>
      </c>
      <c r="I4" s="9" t="s">
        <v>58</v>
      </c>
    </row>
    <row r="5" spans="1:9" ht="15" customHeight="1" x14ac:dyDescent="0.3">
      <c r="A5" s="18"/>
      <c r="B5" s="17">
        <v>1</v>
      </c>
      <c r="C5" s="118" t="s">
        <v>59</v>
      </c>
      <c r="D5" s="119"/>
      <c r="E5" s="10" t="s">
        <v>60</v>
      </c>
      <c r="F5" s="10">
        <v>1</v>
      </c>
      <c r="G5" s="10">
        <v>4</v>
      </c>
      <c r="H5" s="10">
        <v>5</v>
      </c>
      <c r="I5" s="10">
        <v>12</v>
      </c>
    </row>
    <row r="6" spans="1:9" x14ac:dyDescent="0.3">
      <c r="B6" s="17">
        <v>2</v>
      </c>
      <c r="C6" s="120"/>
      <c r="D6" s="121"/>
      <c r="E6" s="10" t="s">
        <v>61</v>
      </c>
      <c r="F6" s="84">
        <v>1467225.5</v>
      </c>
      <c r="G6" s="84">
        <v>34346780</v>
      </c>
      <c r="H6" s="84">
        <v>19694188</v>
      </c>
      <c r="I6" s="84">
        <v>17251529.5</v>
      </c>
    </row>
    <row r="7" spans="1:9" x14ac:dyDescent="0.3">
      <c r="B7" s="17">
        <v>3</v>
      </c>
      <c r="C7" s="120"/>
      <c r="D7" s="121"/>
      <c r="E7" s="19" t="s">
        <v>62</v>
      </c>
      <c r="F7" s="84">
        <v>1467225.5</v>
      </c>
      <c r="G7" s="84">
        <v>34346780</v>
      </c>
      <c r="H7" s="84">
        <v>19694188</v>
      </c>
      <c r="I7" s="84">
        <v>17251529.5</v>
      </c>
    </row>
    <row r="8" spans="1:9" x14ac:dyDescent="0.3">
      <c r="B8" s="17">
        <v>4</v>
      </c>
      <c r="C8" s="120"/>
      <c r="D8" s="121"/>
      <c r="E8" s="19" t="s">
        <v>63</v>
      </c>
      <c r="F8" s="20"/>
      <c r="G8" s="20"/>
      <c r="H8" s="20"/>
      <c r="I8" s="20"/>
    </row>
    <row r="9" spans="1:9" x14ac:dyDescent="0.3">
      <c r="B9" s="17" t="s">
        <v>64</v>
      </c>
      <c r="C9" s="120"/>
      <c r="D9" s="121"/>
      <c r="E9" s="21" t="s">
        <v>65</v>
      </c>
      <c r="F9" s="10"/>
      <c r="G9" s="10"/>
      <c r="H9" s="10"/>
      <c r="I9" s="10"/>
    </row>
    <row r="10" spans="1:9" x14ac:dyDescent="0.3">
      <c r="B10" s="17">
        <v>5</v>
      </c>
      <c r="C10" s="120"/>
      <c r="D10" s="121"/>
      <c r="E10" s="21" t="s">
        <v>66</v>
      </c>
      <c r="F10" s="10"/>
      <c r="G10" s="10"/>
      <c r="H10" s="10"/>
      <c r="I10" s="10"/>
    </row>
    <row r="11" spans="1:9" x14ac:dyDescent="0.3">
      <c r="B11" s="17" t="s">
        <v>67</v>
      </c>
      <c r="C11" s="120"/>
      <c r="D11" s="121"/>
      <c r="E11" s="19" t="s">
        <v>68</v>
      </c>
      <c r="F11" s="10"/>
      <c r="G11" s="10"/>
      <c r="H11" s="10"/>
      <c r="I11" s="10"/>
    </row>
    <row r="12" spans="1:9" x14ac:dyDescent="0.3">
      <c r="B12" s="17">
        <v>6</v>
      </c>
      <c r="C12" s="120"/>
      <c r="D12" s="121"/>
      <c r="E12" s="19" t="s">
        <v>63</v>
      </c>
      <c r="F12" s="20"/>
      <c r="G12" s="20"/>
      <c r="H12" s="20"/>
      <c r="I12" s="20"/>
    </row>
    <row r="13" spans="1:9" x14ac:dyDescent="0.3">
      <c r="B13" s="17">
        <v>7</v>
      </c>
      <c r="C13" s="120"/>
      <c r="D13" s="121"/>
      <c r="E13" s="19" t="s">
        <v>69</v>
      </c>
      <c r="F13" s="10"/>
      <c r="G13" s="10"/>
      <c r="H13" s="10"/>
      <c r="I13" s="10"/>
    </row>
    <row r="14" spans="1:9" x14ac:dyDescent="0.3">
      <c r="B14" s="17">
        <v>8</v>
      </c>
      <c r="C14" s="122"/>
      <c r="D14" s="123"/>
      <c r="E14" s="19" t="s">
        <v>63</v>
      </c>
      <c r="F14" s="20"/>
      <c r="G14" s="20"/>
      <c r="H14" s="20"/>
      <c r="I14" s="20"/>
    </row>
    <row r="15" spans="1:9" x14ac:dyDescent="0.3">
      <c r="B15" s="17">
        <v>9</v>
      </c>
      <c r="C15" s="124" t="s">
        <v>70</v>
      </c>
      <c r="D15" s="124"/>
      <c r="E15" s="10" t="s">
        <v>60</v>
      </c>
      <c r="F15" s="10">
        <v>1</v>
      </c>
      <c r="G15" s="10">
        <v>4</v>
      </c>
      <c r="H15" s="10">
        <v>5</v>
      </c>
      <c r="I15" s="10">
        <v>12</v>
      </c>
    </row>
    <row r="16" spans="1:9" x14ac:dyDescent="0.3">
      <c r="B16" s="17">
        <v>10</v>
      </c>
      <c r="C16" s="124"/>
      <c r="D16" s="124"/>
      <c r="E16" s="10" t="s">
        <v>71</v>
      </c>
      <c r="F16" s="84">
        <v>422712</v>
      </c>
      <c r="G16" s="84">
        <v>20622000</v>
      </c>
      <c r="H16" s="84">
        <v>10020000</v>
      </c>
      <c r="I16" s="84">
        <v>5498453.9000000004</v>
      </c>
    </row>
    <row r="17" spans="2:9" x14ac:dyDescent="0.3">
      <c r="B17" s="17">
        <v>11</v>
      </c>
      <c r="C17" s="124"/>
      <c r="D17" s="124"/>
      <c r="E17" s="19" t="s">
        <v>62</v>
      </c>
      <c r="F17" s="84">
        <v>422712</v>
      </c>
      <c r="G17" s="84">
        <v>6186600</v>
      </c>
      <c r="H17" s="84">
        <v>3006000</v>
      </c>
      <c r="I17" s="84">
        <v>5498453.9000000004</v>
      </c>
    </row>
    <row r="18" spans="2:9" x14ac:dyDescent="0.3">
      <c r="B18" s="17">
        <v>12</v>
      </c>
      <c r="C18" s="124"/>
      <c r="D18" s="124"/>
      <c r="E18" s="22" t="s">
        <v>72</v>
      </c>
      <c r="F18" s="84">
        <v>0</v>
      </c>
      <c r="G18" s="84">
        <v>0</v>
      </c>
      <c r="H18" s="84">
        <v>0</v>
      </c>
      <c r="I18" s="84">
        <v>0</v>
      </c>
    </row>
    <row r="19" spans="2:9" x14ac:dyDescent="0.3">
      <c r="B19" s="17" t="s">
        <v>73</v>
      </c>
      <c r="C19" s="124"/>
      <c r="D19" s="124"/>
      <c r="E19" s="21" t="s">
        <v>65</v>
      </c>
      <c r="F19" s="84"/>
      <c r="G19" s="84"/>
      <c r="H19" s="84"/>
      <c r="I19" s="84"/>
    </row>
    <row r="20" spans="2:9" x14ac:dyDescent="0.3">
      <c r="B20" s="17" t="s">
        <v>74</v>
      </c>
      <c r="C20" s="124"/>
      <c r="D20" s="124"/>
      <c r="E20" s="22" t="s">
        <v>72</v>
      </c>
      <c r="F20" s="84"/>
      <c r="G20" s="84"/>
      <c r="H20" s="84"/>
      <c r="I20" s="84"/>
    </row>
    <row r="21" spans="2:9" x14ac:dyDescent="0.3">
      <c r="B21" s="17" t="s">
        <v>75</v>
      </c>
      <c r="C21" s="124"/>
      <c r="D21" s="124"/>
      <c r="E21" s="21" t="s">
        <v>66</v>
      </c>
      <c r="F21" s="84">
        <v>0</v>
      </c>
      <c r="G21" s="84">
        <v>14435400</v>
      </c>
      <c r="H21" s="84">
        <v>7014000</v>
      </c>
      <c r="I21" s="84">
        <v>0</v>
      </c>
    </row>
    <row r="22" spans="2:9" x14ac:dyDescent="0.3">
      <c r="B22" s="17" t="s">
        <v>76</v>
      </c>
      <c r="C22" s="124"/>
      <c r="D22" s="124"/>
      <c r="E22" s="22" t="s">
        <v>72</v>
      </c>
      <c r="F22" s="84">
        <v>0</v>
      </c>
      <c r="G22" s="84">
        <v>14435400</v>
      </c>
      <c r="H22" s="84">
        <v>7014000</v>
      </c>
      <c r="I22" s="84">
        <v>0</v>
      </c>
    </row>
    <row r="23" spans="2:9" x14ac:dyDescent="0.3">
      <c r="B23" s="17" t="s">
        <v>77</v>
      </c>
      <c r="C23" s="124"/>
      <c r="D23" s="124"/>
      <c r="E23" s="19" t="s">
        <v>68</v>
      </c>
      <c r="F23" s="84"/>
      <c r="G23" s="84"/>
      <c r="H23" s="84"/>
      <c r="I23" s="84"/>
    </row>
    <row r="24" spans="2:9" x14ac:dyDescent="0.3">
      <c r="B24" s="17" t="s">
        <v>78</v>
      </c>
      <c r="C24" s="124"/>
      <c r="D24" s="124"/>
      <c r="E24" s="22" t="s">
        <v>72</v>
      </c>
      <c r="F24" s="84"/>
      <c r="G24" s="84"/>
      <c r="H24" s="84"/>
      <c r="I24" s="84"/>
    </row>
    <row r="25" spans="2:9" x14ac:dyDescent="0.3">
      <c r="B25" s="17">
        <v>15</v>
      </c>
      <c r="C25" s="124"/>
      <c r="D25" s="124"/>
      <c r="E25" s="19" t="s">
        <v>69</v>
      </c>
      <c r="F25" s="84"/>
      <c r="G25" s="84"/>
      <c r="H25" s="84"/>
      <c r="I25" s="84"/>
    </row>
    <row r="26" spans="2:9" x14ac:dyDescent="0.3">
      <c r="B26" s="17">
        <v>16</v>
      </c>
      <c r="C26" s="124"/>
      <c r="D26" s="124"/>
      <c r="E26" s="22" t="s">
        <v>72</v>
      </c>
      <c r="F26" s="84"/>
      <c r="G26" s="84"/>
      <c r="H26" s="84"/>
      <c r="I26" s="84"/>
    </row>
    <row r="27" spans="2:9" x14ac:dyDescent="0.3">
      <c r="B27" s="17">
        <v>17</v>
      </c>
      <c r="C27" s="117" t="s">
        <v>79</v>
      </c>
      <c r="D27" s="117"/>
      <c r="E27" s="117"/>
      <c r="F27" s="84">
        <f>+F7+F16</f>
        <v>1889937.5</v>
      </c>
      <c r="G27" s="84">
        <f t="shared" ref="G27:I27" si="0">+G7+G16</f>
        <v>54968780</v>
      </c>
      <c r="H27" s="84">
        <f t="shared" si="0"/>
        <v>29714188</v>
      </c>
      <c r="I27" s="84">
        <f t="shared" si="0"/>
        <v>22749983.399999999</v>
      </c>
    </row>
    <row r="29" spans="2:9" x14ac:dyDescent="0.3">
      <c r="I29" s="83"/>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 xml:space="preserve">&amp;CCS
Příloha XXXIII&amp;R&amp;10&amp;"Arial"Air Bank / interní
&amp;"Arial"&amp;06 </oddHeader>
    <oddFooter>&amp;C&amp;P&amp;R_x000D_&amp;1#&amp;"Calibri"&amp;10&amp;K008000 Air Bank / interní</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theme="9" tint="0.79998168889431442"/>
    <pageSetUpPr fitToPage="1"/>
  </sheetPr>
  <dimension ref="A1:G29"/>
  <sheetViews>
    <sheetView showGridLines="0" zoomScale="80" zoomScaleNormal="80" zoomScalePageLayoutView="70" workbookViewId="0"/>
  </sheetViews>
  <sheetFormatPr defaultColWidth="9.21875" defaultRowHeight="14.4" x14ac:dyDescent="0.3"/>
  <cols>
    <col min="1" max="1" width="5" style="6" customWidth="1"/>
    <col min="2" max="2" width="43" style="6" customWidth="1"/>
    <col min="3" max="3" width="75.21875" style="6" customWidth="1"/>
    <col min="4" max="4" width="24.44140625" style="6" customWidth="1"/>
    <col min="5" max="5" width="23.21875" style="6" customWidth="1"/>
    <col min="6" max="6" width="21" style="6" customWidth="1"/>
    <col min="7" max="7" width="25" style="6" customWidth="1"/>
    <col min="8" max="8" width="25.21875" style="6" customWidth="1"/>
    <col min="9" max="9" width="23.21875" style="6" customWidth="1"/>
    <col min="10" max="10" width="29.77734375" style="6" customWidth="1"/>
    <col min="11" max="11" width="22" style="6" customWidth="1"/>
    <col min="12" max="12" width="16.44140625" style="6" customWidth="1"/>
    <col min="13" max="13" width="14.77734375" style="6" customWidth="1"/>
    <col min="14" max="14" width="14.5546875" style="6" customWidth="1"/>
    <col min="15" max="15" width="31.5546875" style="6" customWidth="1"/>
    <col min="16" max="16384" width="9.21875" style="6"/>
  </cols>
  <sheetData>
    <row r="1" spans="1:7" ht="18" x14ac:dyDescent="0.35">
      <c r="B1" s="42" t="s">
        <v>21</v>
      </c>
    </row>
    <row r="4" spans="1:7" x14ac:dyDescent="0.3">
      <c r="B4" s="7"/>
      <c r="D4" s="17" t="s">
        <v>0</v>
      </c>
      <c r="E4" s="17" t="s">
        <v>1</v>
      </c>
      <c r="F4" s="17" t="s">
        <v>2</v>
      </c>
      <c r="G4" s="17" t="s">
        <v>3</v>
      </c>
    </row>
    <row r="5" spans="1:7" ht="28.8" x14ac:dyDescent="0.3">
      <c r="B5" s="133"/>
      <c r="C5" s="134"/>
      <c r="D5" s="5" t="s">
        <v>55</v>
      </c>
      <c r="E5" s="5" t="s">
        <v>56</v>
      </c>
      <c r="F5" s="5" t="s">
        <v>57</v>
      </c>
      <c r="G5" s="5" t="s">
        <v>58</v>
      </c>
    </row>
    <row r="6" spans="1:7" x14ac:dyDescent="0.3">
      <c r="A6" s="17"/>
      <c r="B6" s="130" t="s">
        <v>80</v>
      </c>
      <c r="C6" s="131"/>
      <c r="D6" s="131"/>
      <c r="E6" s="131"/>
      <c r="F6" s="131"/>
      <c r="G6" s="132"/>
    </row>
    <row r="7" spans="1:7" x14ac:dyDescent="0.3">
      <c r="A7" s="17">
        <v>1</v>
      </c>
      <c r="B7" s="128" t="s">
        <v>81</v>
      </c>
      <c r="C7" s="129"/>
      <c r="D7" s="10"/>
      <c r="E7" s="10"/>
      <c r="F7" s="10"/>
      <c r="G7" s="10"/>
    </row>
    <row r="8" spans="1:7" x14ac:dyDescent="0.3">
      <c r="A8" s="17">
        <v>2</v>
      </c>
      <c r="B8" s="128" t="s">
        <v>82</v>
      </c>
      <c r="C8" s="129"/>
      <c r="D8" s="10"/>
      <c r="E8" s="10"/>
      <c r="F8" s="10"/>
      <c r="G8" s="10"/>
    </row>
    <row r="9" spans="1:7" x14ac:dyDescent="0.3">
      <c r="A9" s="17">
        <v>3</v>
      </c>
      <c r="B9" s="125" t="s">
        <v>83</v>
      </c>
      <c r="C9" s="126"/>
      <c r="D9" s="23"/>
      <c r="E9" s="23"/>
      <c r="F9" s="23"/>
      <c r="G9" s="24"/>
    </row>
    <row r="10" spans="1:7" x14ac:dyDescent="0.3">
      <c r="A10" s="17"/>
      <c r="B10" s="130" t="s">
        <v>84</v>
      </c>
      <c r="C10" s="131"/>
      <c r="D10" s="131"/>
      <c r="E10" s="131"/>
      <c r="F10" s="131"/>
      <c r="G10" s="132"/>
    </row>
    <row r="11" spans="1:7" x14ac:dyDescent="0.3">
      <c r="A11" s="17">
        <v>4</v>
      </c>
      <c r="B11" s="128" t="s">
        <v>85</v>
      </c>
      <c r="C11" s="129"/>
      <c r="D11" s="10"/>
      <c r="E11" s="10"/>
      <c r="F11" s="10"/>
      <c r="G11" s="10"/>
    </row>
    <row r="12" spans="1:7" x14ac:dyDescent="0.3">
      <c r="A12" s="17">
        <v>5</v>
      </c>
      <c r="B12" s="128" t="s">
        <v>86</v>
      </c>
      <c r="C12" s="129"/>
      <c r="D12" s="10"/>
      <c r="E12" s="10"/>
      <c r="F12" s="10"/>
      <c r="G12" s="10"/>
    </row>
    <row r="13" spans="1:7" x14ac:dyDescent="0.3">
      <c r="A13" s="17"/>
      <c r="B13" s="130" t="s">
        <v>87</v>
      </c>
      <c r="C13" s="131"/>
      <c r="D13" s="131"/>
      <c r="E13" s="131"/>
      <c r="F13" s="131"/>
      <c r="G13" s="132"/>
    </row>
    <row r="14" spans="1:7" x14ac:dyDescent="0.3">
      <c r="A14" s="17">
        <v>6</v>
      </c>
      <c r="B14" s="128" t="s">
        <v>88</v>
      </c>
      <c r="C14" s="129"/>
      <c r="D14" s="10"/>
      <c r="E14" s="10"/>
      <c r="F14" s="10"/>
      <c r="G14" s="10"/>
    </row>
    <row r="15" spans="1:7" x14ac:dyDescent="0.3">
      <c r="A15" s="17">
        <v>7</v>
      </c>
      <c r="B15" s="128" t="s">
        <v>89</v>
      </c>
      <c r="C15" s="129"/>
      <c r="D15" s="10"/>
      <c r="E15" s="10"/>
      <c r="F15" s="10"/>
      <c r="G15" s="10"/>
    </row>
    <row r="16" spans="1:7" x14ac:dyDescent="0.3">
      <c r="A16" s="17">
        <v>8</v>
      </c>
      <c r="B16" s="125" t="s">
        <v>90</v>
      </c>
      <c r="C16" s="126"/>
      <c r="D16" s="10"/>
      <c r="E16" s="10"/>
      <c r="F16" s="10"/>
      <c r="G16" s="10"/>
    </row>
    <row r="17" spans="1:7" ht="15" customHeight="1" x14ac:dyDescent="0.3">
      <c r="A17" s="17">
        <v>9</v>
      </c>
      <c r="B17" s="125" t="s">
        <v>91</v>
      </c>
      <c r="C17" s="126"/>
      <c r="D17" s="10"/>
      <c r="E17" s="10"/>
      <c r="F17" s="10"/>
      <c r="G17" s="10"/>
    </row>
    <row r="18" spans="1:7" ht="15" customHeight="1" x14ac:dyDescent="0.3">
      <c r="A18" s="17">
        <v>10</v>
      </c>
      <c r="B18" s="125" t="s">
        <v>92</v>
      </c>
      <c r="C18" s="126"/>
      <c r="D18" s="10"/>
      <c r="E18" s="10"/>
      <c r="F18" s="10"/>
      <c r="G18" s="10"/>
    </row>
    <row r="19" spans="1:7" x14ac:dyDescent="0.3">
      <c r="A19" s="17">
        <v>11</v>
      </c>
      <c r="B19" s="125" t="s">
        <v>93</v>
      </c>
      <c r="C19" s="126"/>
      <c r="D19" s="10"/>
      <c r="E19" s="10"/>
      <c r="F19" s="10"/>
      <c r="G19" s="10"/>
    </row>
    <row r="25" spans="1:7" x14ac:dyDescent="0.3">
      <c r="B25" s="127"/>
      <c r="C25" s="127"/>
      <c r="D25" s="127"/>
      <c r="E25" s="127"/>
      <c r="F25" s="127"/>
      <c r="G25" s="127"/>
    </row>
    <row r="29" spans="1:7" ht="29.25" customHeight="1" x14ac:dyDescent="0.3"/>
  </sheetData>
  <mergeCells count="16">
    <mergeCell ref="B10:G10"/>
    <mergeCell ref="B5:C5"/>
    <mergeCell ref="B6:G6"/>
    <mergeCell ref="B7:C7"/>
    <mergeCell ref="B8:C8"/>
    <mergeCell ref="B9:C9"/>
    <mergeCell ref="B17:C17"/>
    <mergeCell ref="B18:C18"/>
    <mergeCell ref="B19:C19"/>
    <mergeCell ref="B25:G25"/>
    <mergeCell ref="B11:C11"/>
    <mergeCell ref="B12:C12"/>
    <mergeCell ref="B13:G13"/>
    <mergeCell ref="B14:C14"/>
    <mergeCell ref="B15:C15"/>
    <mergeCell ref="B16:C16"/>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 xml:space="preserve">&amp;CCS
Příloha XXXIII&amp;R&amp;10&amp;"Arial"Air Bank / interní
&amp;"Arial"&amp;06 </oddHeader>
    <oddFooter>&amp;C&amp;P&amp;R_x000D_&amp;1#&amp;"Calibri"&amp;10&amp;K008000 Air Bank / interní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theme="9" tint="0.79998168889431442"/>
    <pageSetUpPr fitToPage="1"/>
  </sheetPr>
  <dimension ref="A1:X30"/>
  <sheetViews>
    <sheetView showGridLines="0" zoomScale="60" zoomScaleNormal="60" zoomScalePageLayoutView="60" workbookViewId="0"/>
  </sheetViews>
  <sheetFormatPr defaultColWidth="9.21875" defaultRowHeight="14.4" x14ac:dyDescent="0.3"/>
  <cols>
    <col min="1" max="1" width="9.21875" style="6"/>
    <col min="2" max="2" width="28.77734375" style="6" customWidth="1"/>
    <col min="3" max="7" width="20" style="6" customWidth="1"/>
    <col min="8" max="8" width="20" style="25" customWidth="1"/>
    <col min="9" max="9" width="20" style="6" customWidth="1"/>
    <col min="10" max="10" width="22.21875" style="6" customWidth="1"/>
    <col min="11" max="11" width="9.21875" style="6"/>
    <col min="12" max="12" width="255.77734375" style="6" bestFit="1" customWidth="1"/>
    <col min="13" max="16384" width="9.21875" style="6"/>
  </cols>
  <sheetData>
    <row r="1" spans="1:24" ht="18" x14ac:dyDescent="0.35">
      <c r="B1" s="42" t="s">
        <v>22</v>
      </c>
    </row>
    <row r="2" spans="1:24" ht="14.25" customHeight="1" x14ac:dyDescent="0.3">
      <c r="B2" s="32"/>
      <c r="C2" s="32"/>
      <c r="D2" s="32"/>
      <c r="E2" s="32"/>
      <c r="F2" s="32"/>
      <c r="G2" s="32"/>
      <c r="H2" s="31"/>
      <c r="I2" s="32"/>
    </row>
    <row r="3" spans="1:24" x14ac:dyDescent="0.3">
      <c r="D3" s="32"/>
      <c r="E3" s="32"/>
      <c r="F3" s="32"/>
      <c r="G3" s="32"/>
      <c r="H3" s="31"/>
    </row>
    <row r="4" spans="1:24" x14ac:dyDescent="0.3">
      <c r="C4" s="17" t="s">
        <v>0</v>
      </c>
      <c r="D4" s="17" t="s">
        <v>1</v>
      </c>
      <c r="E4" s="17" t="s">
        <v>2</v>
      </c>
      <c r="F4" s="17" t="s">
        <v>3</v>
      </c>
      <c r="G4" s="17" t="s">
        <v>4</v>
      </c>
      <c r="H4" s="17" t="s">
        <v>12</v>
      </c>
      <c r="I4" s="17" t="s">
        <v>111</v>
      </c>
      <c r="J4" s="17" t="s">
        <v>110</v>
      </c>
    </row>
    <row r="5" spans="1:24" ht="186.75" customHeight="1" x14ac:dyDescent="0.3">
      <c r="B5" s="30" t="s">
        <v>109</v>
      </c>
      <c r="C5" s="29" t="s">
        <v>108</v>
      </c>
      <c r="D5" s="29" t="s">
        <v>107</v>
      </c>
      <c r="E5" s="29" t="s">
        <v>106</v>
      </c>
      <c r="F5" s="29" t="s">
        <v>105</v>
      </c>
      <c r="G5" s="29" t="s">
        <v>104</v>
      </c>
      <c r="H5" s="29" t="s">
        <v>103</v>
      </c>
      <c r="I5" s="29" t="s">
        <v>102</v>
      </c>
      <c r="J5" s="29" t="s">
        <v>101</v>
      </c>
      <c r="L5" s="28"/>
      <c r="M5" s="26"/>
      <c r="N5" s="26"/>
      <c r="O5" s="26"/>
      <c r="P5" s="26"/>
      <c r="Q5" s="26"/>
      <c r="R5" s="26"/>
      <c r="S5" s="26"/>
      <c r="T5" s="26"/>
      <c r="U5" s="26"/>
      <c r="V5" s="26"/>
      <c r="W5" s="26"/>
      <c r="X5" s="26"/>
    </row>
    <row r="6" spans="1:24" ht="28.8" x14ac:dyDescent="0.3">
      <c r="A6" s="17">
        <v>1</v>
      </c>
      <c r="B6" s="13" t="s">
        <v>55</v>
      </c>
      <c r="C6" s="84">
        <v>0</v>
      </c>
      <c r="D6" s="84">
        <v>0</v>
      </c>
      <c r="E6" s="84">
        <v>0</v>
      </c>
      <c r="F6" s="84">
        <v>0</v>
      </c>
      <c r="G6" s="84">
        <v>0</v>
      </c>
      <c r="H6" s="84">
        <v>0</v>
      </c>
      <c r="I6" s="84">
        <v>0</v>
      </c>
      <c r="J6" s="84">
        <v>0</v>
      </c>
    </row>
    <row r="7" spans="1:24" x14ac:dyDescent="0.3">
      <c r="A7" s="17">
        <v>2</v>
      </c>
      <c r="B7" s="21" t="s">
        <v>99</v>
      </c>
      <c r="C7" s="84">
        <v>0</v>
      </c>
      <c r="D7" s="84"/>
      <c r="E7" s="84"/>
      <c r="F7" s="84"/>
      <c r="G7" s="84"/>
      <c r="H7" s="84"/>
      <c r="I7" s="84"/>
      <c r="J7" s="84"/>
    </row>
    <row r="8" spans="1:24" ht="43.2" x14ac:dyDescent="0.3">
      <c r="A8" s="17">
        <v>3</v>
      </c>
      <c r="B8" s="21" t="s">
        <v>98</v>
      </c>
      <c r="C8" s="84">
        <v>0</v>
      </c>
      <c r="D8" s="84"/>
      <c r="E8" s="84"/>
      <c r="F8" s="84"/>
      <c r="G8" s="84"/>
      <c r="H8" s="84"/>
      <c r="I8" s="84"/>
      <c r="J8" s="84"/>
    </row>
    <row r="9" spans="1:24" ht="43.2" x14ac:dyDescent="0.3">
      <c r="A9" s="17">
        <v>4</v>
      </c>
      <c r="B9" s="21" t="s">
        <v>97</v>
      </c>
      <c r="C9" s="84">
        <v>0</v>
      </c>
      <c r="D9" s="84"/>
      <c r="E9" s="84"/>
      <c r="F9" s="84"/>
      <c r="G9" s="84"/>
      <c r="H9" s="84"/>
      <c r="I9" s="84"/>
      <c r="J9" s="84"/>
    </row>
    <row r="10" spans="1:24" x14ac:dyDescent="0.3">
      <c r="A10" s="17">
        <v>5</v>
      </c>
      <c r="B10" s="21" t="s">
        <v>96</v>
      </c>
      <c r="C10" s="84">
        <v>0</v>
      </c>
      <c r="D10" s="84"/>
      <c r="E10" s="84"/>
      <c r="F10" s="84"/>
      <c r="G10" s="84"/>
      <c r="H10" s="84"/>
      <c r="I10" s="84"/>
      <c r="J10" s="84"/>
    </row>
    <row r="11" spans="1:24" x14ac:dyDescent="0.3">
      <c r="A11" s="17">
        <v>6</v>
      </c>
      <c r="B11" s="21" t="s">
        <v>95</v>
      </c>
      <c r="C11" s="84">
        <v>0</v>
      </c>
      <c r="D11" s="84"/>
      <c r="E11" s="84"/>
      <c r="F11" s="84"/>
      <c r="G11" s="84"/>
      <c r="H11" s="84"/>
      <c r="I11" s="84"/>
      <c r="J11" s="84"/>
    </row>
    <row r="12" spans="1:24" ht="28.8" x14ac:dyDescent="0.3">
      <c r="A12" s="2">
        <v>7</v>
      </c>
      <c r="B12" s="13" t="s">
        <v>100</v>
      </c>
      <c r="C12" s="84">
        <v>23080291</v>
      </c>
      <c r="D12" s="84">
        <v>4676751</v>
      </c>
      <c r="E12" s="84">
        <v>18403540</v>
      </c>
      <c r="F12" s="84">
        <v>0</v>
      </c>
      <c r="G12" s="84">
        <v>0</v>
      </c>
      <c r="H12" s="84">
        <v>1891591.2509326474</v>
      </c>
      <c r="I12" s="84">
        <v>5676612.5701020639</v>
      </c>
      <c r="J12" s="84">
        <v>1096283.3941020649</v>
      </c>
    </row>
    <row r="13" spans="1:24" x14ac:dyDescent="0.3">
      <c r="A13" s="2">
        <v>8</v>
      </c>
      <c r="B13" s="21" t="s">
        <v>99</v>
      </c>
      <c r="C13" s="84">
        <v>4105376</v>
      </c>
      <c r="D13" s="84">
        <v>1465984</v>
      </c>
      <c r="E13" s="84">
        <v>2639392</v>
      </c>
      <c r="F13" s="84"/>
      <c r="G13" s="84"/>
      <c r="H13" s="84"/>
      <c r="I13" s="84">
        <v>1765421</v>
      </c>
      <c r="J13" s="84"/>
    </row>
    <row r="14" spans="1:24" ht="43.2" x14ac:dyDescent="0.3">
      <c r="A14" s="2">
        <v>9</v>
      </c>
      <c r="B14" s="21" t="s">
        <v>98</v>
      </c>
      <c r="C14" s="84">
        <v>0</v>
      </c>
      <c r="D14" s="84"/>
      <c r="E14" s="84"/>
      <c r="F14" s="84"/>
      <c r="G14" s="84"/>
      <c r="H14" s="84"/>
      <c r="I14" s="84"/>
      <c r="J14" s="84"/>
    </row>
    <row r="15" spans="1:24" ht="43.2" x14ac:dyDescent="0.3">
      <c r="A15" s="2">
        <v>10</v>
      </c>
      <c r="B15" s="21" t="s">
        <v>97</v>
      </c>
      <c r="C15" s="84">
        <v>18974915</v>
      </c>
      <c r="D15" s="84">
        <v>3210767</v>
      </c>
      <c r="E15" s="84">
        <v>15764148</v>
      </c>
      <c r="F15" s="84"/>
      <c r="G15" s="84"/>
      <c r="H15" s="84">
        <v>1891591.2509326474</v>
      </c>
      <c r="I15" s="84">
        <v>3911191.5701020644</v>
      </c>
      <c r="J15" s="84">
        <v>1096283.3941020649</v>
      </c>
    </row>
    <row r="16" spans="1:24" x14ac:dyDescent="0.3">
      <c r="A16" s="2">
        <v>11</v>
      </c>
      <c r="B16" s="21" t="s">
        <v>96</v>
      </c>
      <c r="C16" s="84">
        <v>0</v>
      </c>
      <c r="D16" s="84"/>
      <c r="E16" s="84"/>
      <c r="F16" s="84"/>
      <c r="G16" s="84"/>
      <c r="H16" s="84"/>
      <c r="I16" s="84"/>
      <c r="J16" s="84"/>
    </row>
    <row r="17" spans="1:12" x14ac:dyDescent="0.3">
      <c r="A17" s="2">
        <v>12</v>
      </c>
      <c r="B17" s="21" t="s">
        <v>95</v>
      </c>
      <c r="C17" s="84">
        <v>0</v>
      </c>
      <c r="D17" s="84"/>
      <c r="E17" s="84"/>
      <c r="F17" s="84"/>
      <c r="G17" s="84"/>
      <c r="H17" s="84"/>
      <c r="I17" s="84"/>
      <c r="J17" s="84"/>
    </row>
    <row r="18" spans="1:12" x14ac:dyDescent="0.3">
      <c r="A18" s="2">
        <v>13</v>
      </c>
      <c r="B18" s="6" t="s">
        <v>57</v>
      </c>
      <c r="C18" s="84">
        <v>5836280</v>
      </c>
      <c r="D18" s="84">
        <v>1799271</v>
      </c>
      <c r="E18" s="84">
        <v>4037009</v>
      </c>
      <c r="F18" s="84">
        <v>0</v>
      </c>
      <c r="G18" s="84">
        <v>0</v>
      </c>
      <c r="H18" s="84">
        <v>315723.19999999995</v>
      </c>
      <c r="I18" s="84">
        <v>1885958.568</v>
      </c>
      <c r="J18" s="84">
        <v>0</v>
      </c>
    </row>
    <row r="19" spans="1:12" x14ac:dyDescent="0.3">
      <c r="A19" s="2">
        <v>14</v>
      </c>
      <c r="B19" s="21" t="s">
        <v>99</v>
      </c>
      <c r="C19" s="84">
        <v>3124003</v>
      </c>
      <c r="D19" s="84">
        <v>1332225</v>
      </c>
      <c r="E19" s="84">
        <v>1791778</v>
      </c>
      <c r="F19" s="84"/>
      <c r="G19" s="84"/>
      <c r="H19" s="84"/>
      <c r="I19" s="84">
        <v>1321767</v>
      </c>
      <c r="J19" s="84"/>
    </row>
    <row r="20" spans="1:12" ht="43.2" x14ac:dyDescent="0.3">
      <c r="A20" s="2">
        <v>15</v>
      </c>
      <c r="B20" s="21" t="s">
        <v>98</v>
      </c>
      <c r="C20" s="84">
        <v>0</v>
      </c>
      <c r="D20" s="84"/>
      <c r="E20" s="84"/>
      <c r="F20" s="84"/>
      <c r="G20" s="84"/>
      <c r="H20" s="84"/>
      <c r="I20" s="84"/>
      <c r="J20" s="84"/>
    </row>
    <row r="21" spans="1:12" ht="43.2" x14ac:dyDescent="0.3">
      <c r="A21" s="2">
        <v>16</v>
      </c>
      <c r="B21" s="21" t="s">
        <v>97</v>
      </c>
      <c r="C21" s="84">
        <v>2712277</v>
      </c>
      <c r="D21" s="84">
        <v>467046</v>
      </c>
      <c r="E21" s="84">
        <v>2245231</v>
      </c>
      <c r="F21" s="84"/>
      <c r="G21" s="84"/>
      <c r="H21" s="84">
        <v>315723.19999999995</v>
      </c>
      <c r="I21" s="84">
        <v>564191.56799999997</v>
      </c>
      <c r="J21" s="84">
        <v>0</v>
      </c>
    </row>
    <row r="22" spans="1:12" x14ac:dyDescent="0.3">
      <c r="A22" s="2">
        <v>17</v>
      </c>
      <c r="B22" s="21" t="s">
        <v>96</v>
      </c>
      <c r="C22" s="84">
        <v>0</v>
      </c>
      <c r="D22" s="84"/>
      <c r="E22" s="84"/>
      <c r="F22" s="84"/>
      <c r="G22" s="84"/>
      <c r="H22" s="85"/>
      <c r="I22" s="84"/>
      <c r="J22" s="84"/>
    </row>
    <row r="23" spans="1:12" x14ac:dyDescent="0.3">
      <c r="A23" s="2">
        <v>18</v>
      </c>
      <c r="B23" s="21" t="s">
        <v>95</v>
      </c>
      <c r="C23" s="84">
        <v>0</v>
      </c>
      <c r="D23" s="84"/>
      <c r="E23" s="84"/>
      <c r="F23" s="84"/>
      <c r="G23" s="84"/>
      <c r="H23" s="85"/>
      <c r="I23" s="84"/>
      <c r="J23" s="84"/>
    </row>
    <row r="24" spans="1:12" x14ac:dyDescent="0.3">
      <c r="A24" s="2">
        <v>19</v>
      </c>
      <c r="B24" s="27" t="s">
        <v>58</v>
      </c>
      <c r="C24" s="84">
        <v>0</v>
      </c>
      <c r="D24" s="84">
        <v>0</v>
      </c>
      <c r="E24" s="84">
        <v>0</v>
      </c>
      <c r="F24" s="84">
        <v>0</v>
      </c>
      <c r="G24" s="84">
        <v>0</v>
      </c>
      <c r="H24" s="84">
        <v>0</v>
      </c>
      <c r="I24" s="84">
        <v>0</v>
      </c>
      <c r="J24" s="84">
        <v>0</v>
      </c>
    </row>
    <row r="25" spans="1:12" x14ac:dyDescent="0.3">
      <c r="A25" s="2">
        <v>20</v>
      </c>
      <c r="B25" s="21" t="s">
        <v>99</v>
      </c>
      <c r="C25" s="84">
        <v>0</v>
      </c>
      <c r="D25" s="84"/>
      <c r="E25" s="84"/>
      <c r="F25" s="84"/>
      <c r="G25" s="84"/>
      <c r="H25" s="85"/>
      <c r="I25" s="84"/>
      <c r="J25" s="84"/>
      <c r="L25" s="26"/>
    </row>
    <row r="26" spans="1:12" ht="43.2" x14ac:dyDescent="0.3">
      <c r="A26" s="2">
        <v>21</v>
      </c>
      <c r="B26" s="21" t="s">
        <v>98</v>
      </c>
      <c r="C26" s="84">
        <v>0</v>
      </c>
      <c r="D26" s="84"/>
      <c r="E26" s="84"/>
      <c r="F26" s="84"/>
      <c r="G26" s="84"/>
      <c r="H26" s="85"/>
      <c r="I26" s="84"/>
      <c r="J26" s="84"/>
    </row>
    <row r="27" spans="1:12" ht="43.2" x14ac:dyDescent="0.3">
      <c r="A27" s="2">
        <v>22</v>
      </c>
      <c r="B27" s="21" t="s">
        <v>97</v>
      </c>
      <c r="C27" s="84">
        <v>0</v>
      </c>
      <c r="D27" s="84"/>
      <c r="E27" s="84"/>
      <c r="F27" s="84"/>
      <c r="G27" s="84"/>
      <c r="H27" s="85"/>
      <c r="I27" s="84"/>
      <c r="J27" s="84"/>
    </row>
    <row r="28" spans="1:12" x14ac:dyDescent="0.3">
      <c r="A28" s="2">
        <v>23</v>
      </c>
      <c r="B28" s="21" t="s">
        <v>96</v>
      </c>
      <c r="C28" s="84">
        <v>0</v>
      </c>
      <c r="D28" s="84"/>
      <c r="E28" s="84"/>
      <c r="F28" s="84"/>
      <c r="G28" s="84"/>
      <c r="H28" s="85"/>
      <c r="I28" s="84"/>
      <c r="J28" s="84"/>
    </row>
    <row r="29" spans="1:12" x14ac:dyDescent="0.3">
      <c r="A29" s="2">
        <v>24</v>
      </c>
      <c r="B29" s="21" t="s">
        <v>95</v>
      </c>
      <c r="C29" s="84">
        <v>0</v>
      </c>
      <c r="D29" s="84"/>
      <c r="E29" s="84"/>
      <c r="F29" s="84"/>
      <c r="G29" s="84"/>
      <c r="H29" s="85"/>
      <c r="I29" s="84"/>
      <c r="J29" s="84"/>
    </row>
    <row r="30" spans="1:12" x14ac:dyDescent="0.3">
      <c r="A30" s="2">
        <v>25</v>
      </c>
      <c r="B30" s="12" t="s">
        <v>94</v>
      </c>
      <c r="C30" s="84">
        <f t="shared" ref="C30" si="0">SUM(D30,E30)</f>
        <v>28916571</v>
      </c>
      <c r="D30" s="84">
        <f t="shared" ref="D30:J30" si="1">SUM(D6,D12,D18,D24)</f>
        <v>6476022</v>
      </c>
      <c r="E30" s="84">
        <f t="shared" si="1"/>
        <v>22440549</v>
      </c>
      <c r="F30" s="84">
        <f t="shared" si="1"/>
        <v>0</v>
      </c>
      <c r="G30" s="84">
        <f t="shared" si="1"/>
        <v>0</v>
      </c>
      <c r="H30" s="84">
        <f t="shared" si="1"/>
        <v>2207314.4509326471</v>
      </c>
      <c r="I30" s="84">
        <f t="shared" si="1"/>
        <v>7562571.1381020639</v>
      </c>
      <c r="J30" s="84">
        <f t="shared" si="1"/>
        <v>1096283.3941020649</v>
      </c>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 xml:space="preserve">&amp;CCS
Příloha XXXIII&amp;R&amp;"Arial,Obyčejné"&amp;10Air Bank / interní
&amp;6 </oddHeader>
    <oddFooter>&amp;C&amp;P&amp;R_x000D_&amp;1#&amp;"Calibri"&amp;10&amp;K008000 Air Bank / interní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tabColor theme="9" tint="0.79998168889431442"/>
  </sheetPr>
  <dimension ref="A1:C19"/>
  <sheetViews>
    <sheetView showGridLines="0" zoomScale="90" zoomScaleNormal="90" workbookViewId="0"/>
  </sheetViews>
  <sheetFormatPr defaultColWidth="9.21875" defaultRowHeight="14.4" x14ac:dyDescent="0.3"/>
  <cols>
    <col min="1" max="1" width="8.77734375" customWidth="1"/>
    <col min="2" max="2" width="42.21875" customWidth="1"/>
    <col min="3" max="3" width="48.21875" customWidth="1"/>
    <col min="7" max="7" width="42.21875" customWidth="1"/>
    <col min="8" max="8" width="48.21875" customWidth="1"/>
  </cols>
  <sheetData>
    <row r="1" spans="1:3" ht="33.75" customHeight="1" x14ac:dyDescent="0.3">
      <c r="A1" s="11" t="s">
        <v>23</v>
      </c>
    </row>
    <row r="2" spans="1:3" ht="18" customHeight="1" x14ac:dyDescent="0.3">
      <c r="C2" s="2" t="s">
        <v>0</v>
      </c>
    </row>
    <row r="3" spans="1:3" ht="28.8" x14ac:dyDescent="0.3">
      <c r="B3" s="46" t="s">
        <v>112</v>
      </c>
      <c r="C3" s="33" t="s">
        <v>113</v>
      </c>
    </row>
    <row r="4" spans="1:3" x14ac:dyDescent="0.3">
      <c r="A4" s="2">
        <v>1</v>
      </c>
      <c r="B4" s="47" t="s">
        <v>114</v>
      </c>
      <c r="C4" s="4">
        <v>1</v>
      </c>
    </row>
    <row r="5" spans="1:3" x14ac:dyDescent="0.3">
      <c r="A5" s="2">
        <v>2</v>
      </c>
      <c r="B5" s="47" t="s">
        <v>115</v>
      </c>
      <c r="C5" s="4"/>
    </row>
    <row r="6" spans="1:3" x14ac:dyDescent="0.3">
      <c r="A6" s="2">
        <v>3</v>
      </c>
      <c r="B6" s="47" t="s">
        <v>116</v>
      </c>
      <c r="C6" s="4"/>
    </row>
    <row r="7" spans="1:3" x14ac:dyDescent="0.3">
      <c r="A7" s="2">
        <v>4</v>
      </c>
      <c r="B7" s="47" t="s">
        <v>117</v>
      </c>
      <c r="C7" s="4"/>
    </row>
    <row r="8" spans="1:3" x14ac:dyDescent="0.3">
      <c r="A8" s="2">
        <v>5</v>
      </c>
      <c r="B8" s="47" t="s">
        <v>118</v>
      </c>
      <c r="C8" s="4"/>
    </row>
    <row r="9" spans="1:3" x14ac:dyDescent="0.3">
      <c r="A9" s="2">
        <v>6</v>
      </c>
      <c r="B9" s="47" t="s">
        <v>119</v>
      </c>
      <c r="C9" s="4"/>
    </row>
    <row r="10" spans="1:3" x14ac:dyDescent="0.3">
      <c r="A10" s="2">
        <v>7</v>
      </c>
      <c r="B10" s="47" t="s">
        <v>120</v>
      </c>
      <c r="C10" s="4"/>
    </row>
    <row r="11" spans="1:3" x14ac:dyDescent="0.3">
      <c r="A11" s="2">
        <v>8</v>
      </c>
      <c r="B11" s="47" t="s">
        <v>121</v>
      </c>
      <c r="C11" s="4"/>
    </row>
    <row r="12" spans="1:3" x14ac:dyDescent="0.3">
      <c r="A12" s="2">
        <v>9</v>
      </c>
      <c r="B12" s="47" t="s">
        <v>122</v>
      </c>
      <c r="C12" s="4"/>
    </row>
    <row r="13" spans="1:3" x14ac:dyDescent="0.3">
      <c r="A13" s="2">
        <v>10</v>
      </c>
      <c r="B13" s="47" t="s">
        <v>123</v>
      </c>
      <c r="C13" s="4"/>
    </row>
    <row r="14" spans="1:3" x14ac:dyDescent="0.3">
      <c r="A14" s="2">
        <v>11</v>
      </c>
      <c r="B14" s="47" t="s">
        <v>124</v>
      </c>
      <c r="C14" s="4"/>
    </row>
    <row r="15" spans="1:3" ht="28.8" x14ac:dyDescent="0.3">
      <c r="A15" s="3" t="s">
        <v>125</v>
      </c>
      <c r="B15" s="27" t="s">
        <v>126</v>
      </c>
      <c r="C15" s="4"/>
    </row>
    <row r="19" spans="3:3" x14ac:dyDescent="0.3">
      <c r="C19" s="1"/>
    </row>
  </sheetData>
  <pageMargins left="0.70866141732283472" right="0.70866141732283472" top="0.74803149606299213" bottom="0.74803149606299213" header="0.31496062992125984" footer="0.31496062992125984"/>
  <pageSetup paperSize="9" orientation="landscape" r:id="rId1"/>
  <headerFooter>
    <oddHeader xml:space="preserve">&amp;CCS 
Příloha XXXIII&amp;R&amp;10&amp;"Arial"Air Bank / interní
&amp;"Arial"&amp;06 </oddHeader>
    <oddFooter>&amp;C&amp;P&amp;R_x000D_&amp;1#&amp;"Calibri"&amp;10&amp;K008000 Air Bank / interní</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theme="9" tint="0.79998168889431442"/>
  </sheetPr>
  <dimension ref="A1:L12"/>
  <sheetViews>
    <sheetView showGridLines="0" zoomScale="70" zoomScaleNormal="70" zoomScalePageLayoutView="80" workbookViewId="0"/>
  </sheetViews>
  <sheetFormatPr defaultColWidth="9.21875" defaultRowHeight="14.4" x14ac:dyDescent="0.3"/>
  <cols>
    <col min="1" max="1" width="7.44140625" style="6" customWidth="1"/>
    <col min="2" max="2" width="55.5546875" style="6" customWidth="1"/>
    <col min="3" max="3" width="23" style="6" bestFit="1" customWidth="1"/>
    <col min="4" max="4" width="23.44140625" style="6" customWidth="1"/>
    <col min="5" max="5" width="14.77734375" style="6" customWidth="1"/>
    <col min="6" max="6" width="14.77734375" style="6" bestFit="1" customWidth="1"/>
    <col min="7" max="7" width="19.21875" style="6" bestFit="1" customWidth="1"/>
    <col min="8" max="8" width="19.77734375" style="6" bestFit="1" customWidth="1"/>
    <col min="9" max="9" width="17.21875" style="6" bestFit="1" customWidth="1"/>
    <col min="10" max="10" width="13.21875" style="6" customWidth="1"/>
    <col min="11" max="11" width="9.21875" style="6"/>
    <col min="12" max="12" width="14.21875" style="6" customWidth="1"/>
    <col min="13" max="16384" width="9.21875" style="6"/>
  </cols>
  <sheetData>
    <row r="1" spans="1:12" ht="17.399999999999999" x14ac:dyDescent="0.35">
      <c r="B1" s="54" t="s">
        <v>24</v>
      </c>
    </row>
    <row r="2" spans="1:12" x14ac:dyDescent="0.3">
      <c r="B2" s="34"/>
      <c r="C2" s="34"/>
      <c r="D2" s="34"/>
      <c r="E2" s="34"/>
      <c r="F2" s="35"/>
      <c r="G2" s="35"/>
      <c r="H2" s="35"/>
      <c r="I2" s="35"/>
      <c r="J2" s="35"/>
      <c r="K2" s="35"/>
      <c r="L2" s="35"/>
    </row>
    <row r="3" spans="1:12" ht="15" thickBot="1" x14ac:dyDescent="0.35">
      <c r="C3" s="36" t="s">
        <v>127</v>
      </c>
      <c r="D3" s="36" t="s">
        <v>1</v>
      </c>
      <c r="E3" s="36" t="s">
        <v>2</v>
      </c>
      <c r="F3" s="36" t="s">
        <v>3</v>
      </c>
      <c r="G3" s="36" t="s">
        <v>4</v>
      </c>
      <c r="H3" s="36" t="s">
        <v>12</v>
      </c>
      <c r="I3" s="36" t="s">
        <v>13</v>
      </c>
      <c r="J3" s="36" t="s">
        <v>14</v>
      </c>
      <c r="K3" s="36" t="s">
        <v>17</v>
      </c>
      <c r="L3" s="36" t="s">
        <v>18</v>
      </c>
    </row>
    <row r="4" spans="1:12" ht="15" customHeight="1" x14ac:dyDescent="0.3">
      <c r="B4" s="37"/>
      <c r="C4" s="135" t="s">
        <v>128</v>
      </c>
      <c r="D4" s="136"/>
      <c r="E4" s="137"/>
      <c r="F4" s="138" t="s">
        <v>129</v>
      </c>
      <c r="G4" s="139"/>
      <c r="H4" s="139"/>
      <c r="I4" s="139"/>
      <c r="J4" s="139"/>
      <c r="K4" s="140"/>
      <c r="L4" s="48"/>
    </row>
    <row r="5" spans="1:12" ht="57.6" x14ac:dyDescent="0.3">
      <c r="C5" s="49" t="s">
        <v>55</v>
      </c>
      <c r="D5" s="50" t="s">
        <v>100</v>
      </c>
      <c r="E5" s="51" t="s">
        <v>130</v>
      </c>
      <c r="F5" s="49" t="s">
        <v>131</v>
      </c>
      <c r="G5" s="50" t="s">
        <v>132</v>
      </c>
      <c r="H5" s="50" t="s">
        <v>133</v>
      </c>
      <c r="I5" s="50" t="s">
        <v>134</v>
      </c>
      <c r="J5" s="50" t="s">
        <v>135</v>
      </c>
      <c r="K5" s="51" t="s">
        <v>136</v>
      </c>
      <c r="L5" s="52" t="s">
        <v>137</v>
      </c>
    </row>
    <row r="6" spans="1:12" x14ac:dyDescent="0.3">
      <c r="A6" s="38">
        <v>1</v>
      </c>
      <c r="B6" s="39" t="s">
        <v>138</v>
      </c>
      <c r="C6" s="55"/>
      <c r="D6" s="55"/>
      <c r="E6" s="55"/>
      <c r="F6" s="55"/>
      <c r="G6" s="55"/>
      <c r="H6" s="55"/>
      <c r="I6" s="55"/>
      <c r="J6" s="55"/>
      <c r="K6" s="55"/>
      <c r="L6" s="56">
        <v>22</v>
      </c>
    </row>
    <row r="7" spans="1:12" x14ac:dyDescent="0.3">
      <c r="A7" s="38">
        <v>2</v>
      </c>
      <c r="B7" s="40" t="s">
        <v>139</v>
      </c>
      <c r="C7" s="57">
        <v>1</v>
      </c>
      <c r="D7" s="57">
        <v>4</v>
      </c>
      <c r="E7" s="57">
        <v>5</v>
      </c>
      <c r="F7" s="58"/>
      <c r="G7" s="58"/>
      <c r="H7" s="58"/>
      <c r="I7" s="58"/>
      <c r="J7" s="58"/>
      <c r="K7" s="59"/>
      <c r="L7" s="60"/>
    </row>
    <row r="8" spans="1:12" x14ac:dyDescent="0.3">
      <c r="A8" s="38">
        <v>3</v>
      </c>
      <c r="B8" s="41" t="s">
        <v>140</v>
      </c>
      <c r="C8" s="58"/>
      <c r="D8" s="58"/>
      <c r="E8" s="58"/>
      <c r="F8" s="61"/>
      <c r="G8" s="61"/>
      <c r="H8" s="61"/>
      <c r="I8" s="61">
        <v>4</v>
      </c>
      <c r="J8" s="61">
        <v>1</v>
      </c>
      <c r="K8" s="62"/>
      <c r="L8" s="60"/>
    </row>
    <row r="9" spans="1:12" x14ac:dyDescent="0.3">
      <c r="A9" s="38">
        <v>4</v>
      </c>
      <c r="B9" s="41" t="s">
        <v>141</v>
      </c>
      <c r="C9" s="58"/>
      <c r="D9" s="58"/>
      <c r="E9" s="58"/>
      <c r="F9" s="61"/>
      <c r="G9" s="61">
        <v>0</v>
      </c>
      <c r="H9" s="61"/>
      <c r="I9" s="61">
        <v>7</v>
      </c>
      <c r="J9" s="61">
        <v>5</v>
      </c>
      <c r="K9" s="62"/>
      <c r="L9" s="60"/>
    </row>
    <row r="10" spans="1:12" x14ac:dyDescent="0.3">
      <c r="A10" s="38">
        <v>5</v>
      </c>
      <c r="B10" s="39" t="s">
        <v>142</v>
      </c>
      <c r="C10" s="86">
        <v>1889937.5</v>
      </c>
      <c r="D10" s="87">
        <v>54968780</v>
      </c>
      <c r="E10" s="87">
        <v>56858717.5</v>
      </c>
      <c r="F10" s="88">
        <v>0</v>
      </c>
      <c r="G10" s="88">
        <v>1714045</v>
      </c>
      <c r="H10" s="88">
        <v>0</v>
      </c>
      <c r="I10" s="88">
        <v>36659810.600000001</v>
      </c>
      <c r="J10" s="88">
        <v>14090315.800000001</v>
      </c>
      <c r="K10" s="89">
        <v>0</v>
      </c>
      <c r="L10" s="60"/>
    </row>
    <row r="11" spans="1:12" x14ac:dyDescent="0.3">
      <c r="A11" s="38">
        <v>6</v>
      </c>
      <c r="B11" s="40" t="s">
        <v>143</v>
      </c>
      <c r="C11" s="90">
        <v>422712</v>
      </c>
      <c r="D11" s="91">
        <v>20622000</v>
      </c>
      <c r="E11" s="91">
        <v>21044712</v>
      </c>
      <c r="F11" s="92"/>
      <c r="G11" s="92"/>
      <c r="H11" s="92"/>
      <c r="I11" s="92">
        <v>11783120.1</v>
      </c>
      <c r="J11" s="92">
        <v>3735333.8</v>
      </c>
      <c r="K11" s="93"/>
      <c r="L11" s="60"/>
    </row>
    <row r="12" spans="1:12" x14ac:dyDescent="0.3">
      <c r="A12" s="38">
        <v>7</v>
      </c>
      <c r="B12" s="41" t="s">
        <v>144</v>
      </c>
      <c r="C12" s="90">
        <v>1467225.5</v>
      </c>
      <c r="D12" s="91">
        <v>34346780</v>
      </c>
      <c r="E12" s="91">
        <v>35814005.5</v>
      </c>
      <c r="F12" s="92"/>
      <c r="G12" s="92">
        <v>1714045</v>
      </c>
      <c r="H12" s="92"/>
      <c r="I12" s="92">
        <v>24876690.5</v>
      </c>
      <c r="J12" s="92">
        <v>10354982</v>
      </c>
      <c r="K12" s="93"/>
      <c r="L12" s="60"/>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 xml:space="preserve">&amp;CCS
Příloha XXXIII&amp;R&amp;10&amp;"Arial"Air Bank / interní
&amp;"Arial"&amp;06 </oddHeader>
    <oddFooter>&amp;C&amp;P&amp;R_x000D_&amp;1#&amp;"Calibri"&amp;10&amp;K008000 Air Bank / interní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PŘÍLOHA XXXIII</vt:lpstr>
      <vt:lpstr>EU REMA</vt:lpstr>
      <vt:lpstr>EU REM1</vt:lpstr>
      <vt:lpstr>EU REM2</vt:lpstr>
      <vt:lpstr>EU REM3</vt:lpstr>
      <vt:lpstr>EU REM4</vt:lpstr>
      <vt:lpstr>EU REM5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2024-04-30T11:47:34Z</dcterms:modified>
  <cp:category>Air Bank / 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airbank-DocumentTagging.ClassificationMark.P00">
    <vt:lpwstr>&lt;ClassificationMark xmlns:xsi="http://www.w3.org/2001/XMLSchema-instance" xmlns:xsd="http://www.w3.org/2001/XMLSchema" margin="NaN" class="C1" owner="Franklová Aneta" position="TopRight" marginX="1.3" marginY="0.6" classifiedOn="2022-01-25T15:54:40.1</vt:lpwstr>
  </property>
  <property fmtid="{D5CDD505-2E9C-101B-9397-08002B2CF9AE}" pid="4" name="airbank-DocumentTagging.ClassificationMark.P01">
    <vt:lpwstr>555573+01:00" showPrintedBy="false" showPrintDate="false" language="cs" ApplicationVersion="Microsoft Excel, 16.0" addinVersion="5.10.4.24" template="Air Bank"&gt;&lt;history bulk="false" class="Air Bank / interní" code="C1" user="Franklová Aneta" date="20</vt:lpwstr>
  </property>
  <property fmtid="{D5CDD505-2E9C-101B-9397-08002B2CF9AE}" pid="5" name="airbank-DocumentTagging.ClassificationMark.P02">
    <vt:lpwstr>22-01-25T15:55:29.7707254+01:00" /&gt;&lt;documentOwners /&gt;&lt;/ClassificationMark&gt;</vt:lpwstr>
  </property>
  <property fmtid="{D5CDD505-2E9C-101B-9397-08002B2CF9AE}" pid="6" name="airbank-DocumentTagging.ClassificationMark">
    <vt:lpwstr>￼PARTS:3</vt:lpwstr>
  </property>
  <property fmtid="{D5CDD505-2E9C-101B-9397-08002B2CF9AE}" pid="7" name="airbank-DocumentClasification">
    <vt:lpwstr>Air Bank / interní</vt:lpwstr>
  </property>
  <property fmtid="{D5CDD505-2E9C-101B-9397-08002B2CF9AE}" pid="8" name="airbank-DLP">
    <vt:lpwstr>airbank-DLP:DLP_AB INTERNI</vt:lpwstr>
  </property>
  <property fmtid="{D5CDD505-2E9C-101B-9397-08002B2CF9AE}" pid="9" name="MSIP_Label_aef4f596-51e1-4dfc-9695-f404ea657090_Enabled">
    <vt:lpwstr>true</vt:lpwstr>
  </property>
  <property fmtid="{D5CDD505-2E9C-101B-9397-08002B2CF9AE}" pid="10" name="MSIP_Label_aef4f596-51e1-4dfc-9695-f404ea657090_SetDate">
    <vt:lpwstr>2022-01-25T15:03:43Z</vt:lpwstr>
  </property>
  <property fmtid="{D5CDD505-2E9C-101B-9397-08002B2CF9AE}" pid="11" name="MSIP_Label_aef4f596-51e1-4dfc-9695-f404ea657090_Method">
    <vt:lpwstr>Privileged</vt:lpwstr>
  </property>
  <property fmtid="{D5CDD505-2E9C-101B-9397-08002B2CF9AE}" pid="12" name="MSIP_Label_aef4f596-51e1-4dfc-9695-f404ea657090_Name">
    <vt:lpwstr>Interní</vt:lpwstr>
  </property>
  <property fmtid="{D5CDD505-2E9C-101B-9397-08002B2CF9AE}" pid="13" name="MSIP_Label_aef4f596-51e1-4dfc-9695-f404ea657090_SiteId">
    <vt:lpwstr>5675d321-19d1-4c95-9684-2c28ac8f80a4</vt:lpwstr>
  </property>
  <property fmtid="{D5CDD505-2E9C-101B-9397-08002B2CF9AE}" pid="14" name="MSIP_Label_aef4f596-51e1-4dfc-9695-f404ea657090_ActionId">
    <vt:lpwstr>8c76eaaf-3283-4839-987d-57b833d026bf</vt:lpwstr>
  </property>
  <property fmtid="{D5CDD505-2E9C-101B-9397-08002B2CF9AE}" pid="15" name="MSIP_Label_aef4f596-51e1-4dfc-9695-f404ea657090_ContentBits">
    <vt:lpwstr>2</vt:lpwstr>
  </property>
  <property fmtid="{D5CDD505-2E9C-101B-9397-08002B2CF9AE}" pid="16" name="MSIP_Label_cbb06f7c-67b3-4378-9520-77f0faaa044a_Enabled">
    <vt:lpwstr>true</vt:lpwstr>
  </property>
  <property fmtid="{D5CDD505-2E9C-101B-9397-08002B2CF9AE}" pid="17" name="MSIP_Label_cbb06f7c-67b3-4378-9520-77f0faaa044a_SetDate">
    <vt:lpwstr>2023-03-27T12:32:32Z</vt:lpwstr>
  </property>
  <property fmtid="{D5CDD505-2E9C-101B-9397-08002B2CF9AE}" pid="18" name="MSIP_Label_cbb06f7c-67b3-4378-9520-77f0faaa044a_Method">
    <vt:lpwstr>Standard</vt:lpwstr>
  </property>
  <property fmtid="{D5CDD505-2E9C-101B-9397-08002B2CF9AE}" pid="19" name="MSIP_Label_cbb06f7c-67b3-4378-9520-77f0faaa044a_Name">
    <vt:lpwstr>AB interní</vt:lpwstr>
  </property>
  <property fmtid="{D5CDD505-2E9C-101B-9397-08002B2CF9AE}" pid="20" name="MSIP_Label_cbb06f7c-67b3-4378-9520-77f0faaa044a_SiteId">
    <vt:lpwstr>5ea5906d-9fd8-479a-8675-576329f9ecfa</vt:lpwstr>
  </property>
  <property fmtid="{D5CDD505-2E9C-101B-9397-08002B2CF9AE}" pid="21" name="MSIP_Label_cbb06f7c-67b3-4378-9520-77f0faaa044a_ActionId">
    <vt:lpwstr>daaa20c6-a08e-43b5-a10b-49323a558ef4</vt:lpwstr>
  </property>
  <property fmtid="{D5CDD505-2E9C-101B-9397-08002B2CF9AE}" pid="22" name="MSIP_Label_cbb06f7c-67b3-4378-9520-77f0faaa044a_ContentBits">
    <vt:lpwstr>2</vt:lpwstr>
  </property>
</Properties>
</file>